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tabRatio="1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<sst xmlns="http://schemas.openxmlformats.org/spreadsheetml/2006/main" count="283" uniqueCount="191">
  <si>
    <t>Nb</t>
  </si>
  <si>
    <t>Year</t>
  </si>
  <si>
    <t>Org. country</t>
  </si>
  <si>
    <t>City</t>
  </si>
  <si>
    <t>Dates</t>
  </si>
  <si>
    <t>Observer</t>
  </si>
  <si>
    <t>Total</t>
  </si>
  <si>
    <t>FRA</t>
  </si>
  <si>
    <t>BEL</t>
  </si>
  <si>
    <t>NED</t>
  </si>
  <si>
    <t>TUR</t>
  </si>
  <si>
    <t>GER</t>
  </si>
  <si>
    <t>GRE</t>
  </si>
  <si>
    <t>ITA</t>
  </si>
  <si>
    <t>KSA</t>
  </si>
  <si>
    <t>IRQ</t>
  </si>
  <si>
    <t>POL</t>
  </si>
  <si>
    <t>DEN</t>
  </si>
  <si>
    <t>KOR</t>
  </si>
  <si>
    <t>BRA</t>
  </si>
  <si>
    <t>CZE</t>
  </si>
  <si>
    <t>Countries</t>
  </si>
  <si>
    <t>FIN</t>
  </si>
  <si>
    <t>Rio de Janeiro</t>
  </si>
  <si>
    <t>TOTAL</t>
  </si>
  <si>
    <t>MEN</t>
  </si>
  <si>
    <t>WOMEN</t>
  </si>
  <si>
    <t>Vichy</t>
  </si>
  <si>
    <t>2/09-05/09</t>
  </si>
  <si>
    <t>FRA-GBR-SUI</t>
  </si>
  <si>
    <t>23/08-28/08</t>
  </si>
  <si>
    <t>BEL-FRA-GBR-NED-SUI</t>
  </si>
  <si>
    <t>Arcachon</t>
  </si>
  <si>
    <t>23/07-31/07</t>
  </si>
  <si>
    <t>Namur</t>
  </si>
  <si>
    <t>15/07-21/07</t>
  </si>
  <si>
    <t>BEL-FRA-GBR-ITA-NED-SUI</t>
  </si>
  <si>
    <t>Soesterberg</t>
  </si>
  <si>
    <t>11/08-19/08</t>
  </si>
  <si>
    <t>BEL-FRA-ITA-NED</t>
  </si>
  <si>
    <t>Firenze</t>
  </si>
  <si>
    <t>04/07-12/07</t>
  </si>
  <si>
    <t>BEL-FRA-ITA-NED-SWE-TUR</t>
  </si>
  <si>
    <t>ARG-EGY-SUI</t>
  </si>
  <si>
    <t>Istanbul</t>
  </si>
  <si>
    <t>03/09-10/09</t>
  </si>
  <si>
    <t>SWE</t>
  </si>
  <si>
    <t>Uppsala</t>
  </si>
  <si>
    <t>26/08-31/08</t>
  </si>
  <si>
    <t>Liege</t>
  </si>
  <si>
    <t>14/09-21/09</t>
  </si>
  <si>
    <t>BEL-FRA-GRE-NOR-NED-SUI-SWE-TUR</t>
  </si>
  <si>
    <t>Gotebôrg</t>
  </si>
  <si>
    <t>25/10-30/10</t>
  </si>
  <si>
    <t>BEL-GRE-NOR-NED-SUI-SWE-TUR</t>
  </si>
  <si>
    <t>Breda</t>
  </si>
  <si>
    <t>06/08-15/08</t>
  </si>
  <si>
    <t>BEL-FRA-GRE-NOR-NED-SWE</t>
  </si>
  <si>
    <t>NOR</t>
  </si>
  <si>
    <t>Oslo</t>
  </si>
  <si>
    <t>03/08-12/08</t>
  </si>
  <si>
    <t>BEL-DEN-FRA-GRE-NOR-NED-SWE-TUR</t>
  </si>
  <si>
    <t>ESP-USA-FIN-SYR</t>
  </si>
  <si>
    <t>Athens</t>
  </si>
  <si>
    <t>15/08-25/08</t>
  </si>
  <si>
    <t>BEL-DEN-FRA-GRE-NOR-NED-SWE</t>
  </si>
  <si>
    <t>ESP-GER</t>
  </si>
  <si>
    <t>Ljungbyhed</t>
  </si>
  <si>
    <t>2407-30/07</t>
  </si>
  <si>
    <t>DEN-ESP-FIN-FRA-NOR-NED-SWE</t>
  </si>
  <si>
    <t>Copenhagen</t>
  </si>
  <si>
    <t>15/06-22/06</t>
  </si>
  <si>
    <t>BRA-THA</t>
  </si>
  <si>
    <t>Luonetjarvï</t>
  </si>
  <si>
    <t>09/09-13/09</t>
  </si>
  <si>
    <t>DEN-FIN-FRA-NOR-SWE</t>
  </si>
  <si>
    <t>ESP</t>
  </si>
  <si>
    <t>Colmar</t>
  </si>
  <si>
    <t>01/08-15/08</t>
  </si>
  <si>
    <t>DEN-ESP-FIN-FRA-NOR-NED-SWE-TUR</t>
  </si>
  <si>
    <t>Sôderhamn</t>
  </si>
  <si>
    <t>09/08-15/08</t>
  </si>
  <si>
    <t>BRA-DEN-ESP-FIN-FRA-NOR-NED-SWE-TUR</t>
  </si>
  <si>
    <t>Rygge Air Base</t>
  </si>
  <si>
    <t>14/06-21/06</t>
  </si>
  <si>
    <t>BRA-DEN-ESP-FIN-FRA-ITA-NOR-NED-SWE-TUR</t>
  </si>
  <si>
    <t>San Javier</t>
  </si>
  <si>
    <t>01/09-09/09</t>
  </si>
  <si>
    <t>BRA-ESP-FIN-FRA-ITA-NOR-SWE-TUR</t>
  </si>
  <si>
    <t>ALG</t>
  </si>
  <si>
    <t>Izmir</t>
  </si>
  <si>
    <t>03/06-10/06</t>
  </si>
  <si>
    <t>BRA-DEN-ESP-FIN-FRA-ITA-NOR-SWE-TUR</t>
  </si>
  <si>
    <t>KSA-IRQ</t>
  </si>
  <si>
    <t>Älborg</t>
  </si>
  <si>
    <t>09/06-16/06</t>
  </si>
  <si>
    <t>DEN-ESP-FIN-NOR-SWE-TUR</t>
  </si>
  <si>
    <t>Osterdund</t>
  </si>
  <si>
    <t>29/06-06/07</t>
  </si>
  <si>
    <t>BRA-DEN-ESP-FIN-NOR-SWE</t>
  </si>
  <si>
    <t>ARG-EGY-FRA</t>
  </si>
  <si>
    <t>16/10-26/10</t>
  </si>
  <si>
    <t>BRA-DEN-ESP-FIN-NOR-SWE-URU</t>
  </si>
  <si>
    <t>ARG-CHI</t>
  </si>
  <si>
    <t>Tikkakoski</t>
  </si>
  <si>
    <t>07/08-17/08</t>
  </si>
  <si>
    <t>BRA-DEN-ESP-FIN-NOR-SWE-TUR</t>
  </si>
  <si>
    <t>Salamanca</t>
  </si>
  <si>
    <t>01/08-08/08</t>
  </si>
  <si>
    <t>ALG-ARG-CHI-URU</t>
  </si>
  <si>
    <t>Orland</t>
  </si>
  <si>
    <t>09/06-13/06</t>
  </si>
  <si>
    <t>KSA-ARG-BRA-DEN-ESP-FIN-NOR-SWE-URU</t>
  </si>
  <si>
    <t>Sätenäs</t>
  </si>
  <si>
    <t>31/08-07/09</t>
  </si>
  <si>
    <t>ARG-BRA-DEN-ESP-FIN-NOR-SWE</t>
  </si>
  <si>
    <t>USA-FRA</t>
  </si>
  <si>
    <t>Skrydstrup</t>
  </si>
  <si>
    <t>06/08-13/08</t>
  </si>
  <si>
    <t>BRA-DEN-ESP-USA-FIN-FRA-NOR-SWE</t>
  </si>
  <si>
    <t>Pirassununga</t>
  </si>
  <si>
    <t>12/07-20/07</t>
  </si>
  <si>
    <t>ARG-BRA-DEN-ESP-FIN-FRA-NOR-SWE</t>
  </si>
  <si>
    <t>NED-PER</t>
  </si>
  <si>
    <t>ARG-BRA-ESP-USA-FIN-FRA-NOR-NED-SWE</t>
  </si>
  <si>
    <t>Malaga</t>
  </si>
  <si>
    <t>25/09-03/10</t>
  </si>
  <si>
    <t>ALG-CHI-POR</t>
  </si>
  <si>
    <t>Strasbourg</t>
  </si>
  <si>
    <t>06/09-14/09</t>
  </si>
  <si>
    <t>BEL-BRA-ESP-USA-FIN-FRA-NOR-NED-SWE</t>
  </si>
  <si>
    <t>Karlsbôrg</t>
  </si>
  <si>
    <t>16/08-24/08</t>
  </si>
  <si>
    <t>BEL-BRA-ESP-FIN-FRA-NOR-NED-SWE</t>
  </si>
  <si>
    <t>10/08-18/08</t>
  </si>
  <si>
    <t>BEL-BRA-ESP-FIN-NOR-NED-SWE</t>
  </si>
  <si>
    <t>ARG-BEL-BRA-ESP-FIN-FRA-NOR-NED-SWE</t>
  </si>
  <si>
    <t>EST-IRI-PAK-SYR-CZE</t>
  </si>
  <si>
    <t>Bodô</t>
  </si>
  <si>
    <t>11/06-19/06</t>
  </si>
  <si>
    <t>Florennes</t>
  </si>
  <si>
    <t>BEL-BRA-ESP-FIN-FRA-NOR-RUS-SWE-CZE-TUR</t>
  </si>
  <si>
    <t>Lulea</t>
  </si>
  <si>
    <t>BEL-BRA-ESP-FIN-FRA-NOR-NED-RUS-SWE-CZE-TUR</t>
  </si>
  <si>
    <t>RSA</t>
  </si>
  <si>
    <t>Trondheim</t>
  </si>
  <si>
    <t>01/08-09/08</t>
  </si>
  <si>
    <t>KSA-BEL-BRA-ESP-FIN-FRA-NOR-NED-RUS-SWE-CZE-TUR</t>
  </si>
  <si>
    <t>Natal</t>
  </si>
  <si>
    <t>21/08-29/08</t>
  </si>
  <si>
    <t>KSA-BEL-BRA-ESP-FIN-FRA-NOR-NED-SWE-TUR</t>
  </si>
  <si>
    <t>Zaragoza</t>
  </si>
  <si>
    <t>16/07-24/07</t>
  </si>
  <si>
    <t>BEL-ESP-FIN-FRA-NOR-NED-SWE-CZE-TUR</t>
  </si>
  <si>
    <t>Jyväskylä</t>
  </si>
  <si>
    <t>BEL-BRA-ESP-FIN-FRA-NOR-NED-SWE-CZE-TUR</t>
  </si>
  <si>
    <t>Ronneby</t>
  </si>
  <si>
    <t>Dijon</t>
  </si>
  <si>
    <t>21/06-29/06</t>
  </si>
  <si>
    <t>BEL-BRA-ESP-FIN-FRA-NOR-NED-POL-SWE-CZE-TUR</t>
  </si>
  <si>
    <t xml:space="preserve">04/07-12/07 </t>
  </si>
  <si>
    <t>14/08 - 22/08</t>
  </si>
  <si>
    <t>BRA-FIN-ESP-NOR-NED-POL-SWE-CZE-TUR</t>
  </si>
  <si>
    <t>KSA - ROU</t>
  </si>
  <si>
    <t>15/10 - 23/10</t>
  </si>
  <si>
    <t>BRA-CZE-FIN-NOR-POL-ESP-SWE-TUR</t>
  </si>
  <si>
    <t>Vyskov</t>
  </si>
  <si>
    <t>09/07 - 16/07</t>
  </si>
  <si>
    <t>BRA-FIN-NOR-POL-ESP-SWE-TUR-CZE</t>
  </si>
  <si>
    <t>14/08 - 21/08</t>
  </si>
  <si>
    <t>SWE-ROU-BRA-TUR-ESP-CZE-FIN</t>
  </si>
  <si>
    <t>16/08 - 23/08</t>
  </si>
  <si>
    <t>BRA-CZE-FIN-NOR-ROU-ESP-SWE-TUR</t>
  </si>
  <si>
    <t>SALAMANCA</t>
  </si>
  <si>
    <t>11/06 - 18/06</t>
  </si>
  <si>
    <t>16 - 24/06</t>
  </si>
  <si>
    <t>ARG-BRA-CZE-ECU-FIN-NOR-ROU-SWE-TUR</t>
  </si>
  <si>
    <t>Trondhein</t>
  </si>
  <si>
    <t>0 - 09 AUG</t>
  </si>
  <si>
    <t>BRA-CZE-ECU-FIN-NOR-ESP-SWE-TUR</t>
  </si>
  <si>
    <t>BRA-ECU-NOR-SWE</t>
  </si>
  <si>
    <t>CHN-INA-LTU</t>
  </si>
  <si>
    <t>19-28 OUT</t>
  </si>
  <si>
    <t>BRA-KOR-ECU-ESP-FIN-LTU-NOR-SWE</t>
  </si>
  <si>
    <t>Yecheon</t>
  </si>
  <si>
    <t>4 - 9 OUT</t>
  </si>
  <si>
    <t>BRA – CZE – ECU – ESP – FIN – KOR – NOR – SWE – TUR</t>
  </si>
  <si>
    <t xml:space="preserve">BRA – CZE – ECU –  NOR – SWE </t>
  </si>
  <si>
    <t>Number of 
Countries</t>
  </si>
  <si>
    <t>Number of 
Athletes</t>
  </si>
  <si>
    <t>AERONAUTICAL PENTATHLON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</si>
</sst>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.0%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409]d/mmm/yy;@"/>
    <numFmt numFmtId="202" formatCode="m/d;@"/>
    <numFmt numFmtId="203" formatCode="d/m;@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3" tint="0.5999900102615356"/>
        </stop>
      </gradientFill>
    </fill>
    <fill>
      <gradientFill degree="90">
        <stop position="0">
          <color theme="0"/>
        </stop>
        <stop position="1">
          <color theme="3" tint="0.5999900102615356"/>
        </stop>
      </gradientFill>
    </fill>
    <fill>
      <gradientFill degree="90">
        <stop position="0">
          <color theme="0"/>
        </stop>
        <stop position="1">
          <color theme="5" tint="0.5999900102615356"/>
        </stop>
      </gradientFill>
    </fill>
    <fill>
      <gradientFill degree="90">
        <stop position="0">
          <color theme="0"/>
        </stop>
        <stop position="1">
          <color theme="5" tint="0.5999900102615356"/>
        </stop>
      </gradient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gradientFill degree="90">
        <stop position="0">
          <color theme="0"/>
        </stop>
        <stop position="1">
          <color theme="5" tint="0.5999900102615356"/>
        </stop>
      </gradientFill>
    </fill>
    <fill>
      <gradientFill degree="90">
        <stop position="0">
          <color theme="0"/>
        </stop>
        <stop position="1">
          <color theme="5" tint="0.5999900102615356"/>
        </stop>
      </gradientFill>
    </fill>
    <fill>
      <gradientFill degree="90">
        <stop position="0">
          <color theme="0"/>
        </stop>
        <stop position="1">
          <color theme="5" tint="0.5999900102615356"/>
        </stop>
      </gradientFill>
    </fill>
    <fill>
      <gradientFill degree="90">
        <stop position="0">
          <color theme="0"/>
        </stop>
        <stop position="1">
          <color theme="2" tint="-0.2509700059890747"/>
        </stop>
      </gradientFill>
    </fill>
    <fill>
      <gradientFill degree="90">
        <stop position="0">
          <color theme="0"/>
        </stop>
        <stop position="1">
          <color theme="2" tint="-0.2509700059890747"/>
        </stop>
      </gradientFill>
    </fill>
    <fill>
      <gradientFill degree="90">
        <stop position="0">
          <color theme="0"/>
        </stop>
        <stop position="1">
          <color theme="3" tint="0.5999900102615356"/>
        </stop>
      </gradientFill>
    </fill>
    <fill>
      <gradientFill degree="90">
        <stop position="0">
          <color theme="0"/>
        </stop>
        <stop position="1">
          <color theme="3" tint="0.5999900102615356"/>
        </stop>
      </gradientFill>
    </fill>
    <fill>
      <gradientFill degree="90">
        <stop position="0">
          <color theme="0"/>
        </stop>
        <stop position="1">
          <color theme="3" tint="0.5999900102615356"/>
        </stop>
      </gradient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37" borderId="12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left" vertical="center"/>
    </xf>
    <xf numFmtId="0" fontId="4" fillId="38" borderId="12" xfId="0" applyFont="1" applyFill="1" applyBorder="1" applyAlignment="1">
      <alignment horizontal="center" vertical="center"/>
    </xf>
    <xf numFmtId="0" fontId="4" fillId="38" borderId="12" xfId="0" applyFont="1" applyFill="1" applyBorder="1" applyAlignment="1">
      <alignment horizontal="left" vertical="center"/>
    </xf>
    <xf numFmtId="0" fontId="3" fillId="38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vertical="center"/>
    </xf>
    <xf numFmtId="0" fontId="3" fillId="37" borderId="0" xfId="0" applyFont="1" applyFill="1" applyAlignment="1">
      <alignment vertical="center" wrapText="1"/>
    </xf>
    <xf numFmtId="0" fontId="4" fillId="37" borderId="13" xfId="0" applyFont="1" applyFill="1" applyBorder="1" applyAlignment="1">
      <alignment horizontal="center" vertical="center"/>
    </xf>
    <xf numFmtId="0" fontId="4" fillId="37" borderId="13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4" fillId="39" borderId="10" xfId="0" applyFont="1" applyFill="1" applyBorder="1" applyAlignment="1">
      <alignment horizontal="center" vertical="center"/>
    </xf>
    <xf numFmtId="0" fontId="4" fillId="40" borderId="14" xfId="0" applyFont="1" applyFill="1" applyBorder="1" applyAlignment="1">
      <alignment horizontal="center" vertical="center"/>
    </xf>
    <xf numFmtId="0" fontId="4" fillId="41" borderId="15" xfId="0" applyFont="1" applyFill="1" applyBorder="1" applyAlignment="1">
      <alignment horizontal="center" vertical="center"/>
    </xf>
    <xf numFmtId="0" fontId="4" fillId="42" borderId="16" xfId="0" applyFont="1" applyFill="1" applyBorder="1" applyAlignment="1">
      <alignment horizontal="center" vertical="center"/>
    </xf>
    <xf numFmtId="0" fontId="4" fillId="43" borderId="17" xfId="0" applyFont="1" applyFill="1" applyBorder="1" applyAlignment="1">
      <alignment horizontal="center" vertical="center"/>
    </xf>
    <xf numFmtId="0" fontId="4" fillId="44" borderId="10" xfId="0" applyFont="1" applyFill="1" applyBorder="1" applyAlignment="1">
      <alignment horizontal="center" vertical="center"/>
    </xf>
    <xf numFmtId="0" fontId="4" fillId="45" borderId="14" xfId="0" applyFont="1" applyFill="1" applyBorder="1" applyAlignment="1">
      <alignment horizontal="center" vertical="center"/>
    </xf>
    <xf numFmtId="0" fontId="4" fillId="46" borderId="1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65"/>
  <sheetViews>
    <sheetView tabSelected="1" zoomScalePageLayoutView="0" workbookViewId="0" topLeftCell="H43">
      <selection activeCell="P66" sqref="P66"/>
    </sheetView>
  </sheetViews>
  <sheetFormatPr defaultColWidth="9.140625" defaultRowHeight="12.75"/>
  <cols>
    <col min="1" max="3" width="9.140625" style="1" customWidth="1"/>
    <col min="4" max="4" width="13.7109375" style="1" bestFit="1" customWidth="1"/>
    <col min="5" max="5" width="18.421875" style="1" bestFit="1" customWidth="1"/>
    <col min="6" max="6" width="13.28125" style="1" bestFit="1" customWidth="1"/>
    <col min="7" max="7" width="12.28125" style="1" customWidth="1"/>
    <col min="8" max="8" width="10.00390625" style="1" customWidth="1"/>
    <col min="9" max="9" width="68.7109375" style="1" bestFit="1" customWidth="1"/>
    <col min="10" max="10" width="11.8515625" style="1" customWidth="1"/>
    <col min="11" max="11" width="9.8515625" style="1" customWidth="1"/>
    <col min="12" max="12" width="34.8515625" style="1" bestFit="1" customWidth="1"/>
    <col min="13" max="13" width="9.140625" style="1" customWidth="1"/>
    <col min="14" max="14" width="26.28125" style="1" bestFit="1" customWidth="1"/>
    <col min="15" max="16384" width="9.140625" style="1" customWidth="1"/>
  </cols>
  <sheetData>
    <row r="2" ht="15">
      <c r="I2" s="3"/>
    </row>
    <row r="3" spans="4:15" ht="26.25">
      <c r="D3" s="2"/>
      <c r="F3" s="3"/>
      <c r="G3" s="3"/>
      <c r="H3" s="3"/>
      <c r="I3" s="20" t="s">
        <v>190</v>
      </c>
      <c r="O3" s="15"/>
    </row>
    <row r="4" spans="4:15" ht="15.75" thickBot="1">
      <c r="D4" s="2"/>
      <c r="F4" s="3"/>
      <c r="G4" s="3"/>
      <c r="H4" s="3"/>
      <c r="I4" s="3"/>
      <c r="O4" s="15"/>
    </row>
    <row r="5" spans="1:15" s="4" customFormat="1" ht="15" customHeight="1" thickBot="1">
      <c r="A5" s="16"/>
      <c r="B5" s="26" t="s">
        <v>0</v>
      </c>
      <c r="C5" s="26" t="s">
        <v>1</v>
      </c>
      <c r="D5" s="26" t="s">
        <v>2</v>
      </c>
      <c r="E5" s="26" t="s">
        <v>3</v>
      </c>
      <c r="F5" s="26" t="s">
        <v>4</v>
      </c>
      <c r="G5" s="28" t="s">
        <v>25</v>
      </c>
      <c r="H5" s="29"/>
      <c r="I5" s="30"/>
      <c r="J5" s="23" t="s">
        <v>26</v>
      </c>
      <c r="K5" s="24"/>
      <c r="L5" s="25"/>
      <c r="M5" s="26" t="s">
        <v>24</v>
      </c>
      <c r="N5" s="26" t="s">
        <v>5</v>
      </c>
      <c r="O5" s="16"/>
    </row>
    <row r="6" spans="1:42" s="9" customFormat="1" ht="63.75" thickBot="1">
      <c r="A6" s="17"/>
      <c r="B6" s="27"/>
      <c r="C6" s="27"/>
      <c r="D6" s="27"/>
      <c r="E6" s="27"/>
      <c r="F6" s="27"/>
      <c r="G6" s="5" t="s">
        <v>188</v>
      </c>
      <c r="H6" s="5" t="s">
        <v>189</v>
      </c>
      <c r="I6" s="6" t="s">
        <v>21</v>
      </c>
      <c r="J6" s="7" t="s">
        <v>188</v>
      </c>
      <c r="K6" s="7" t="s">
        <v>189</v>
      </c>
      <c r="L6" s="8" t="s">
        <v>21</v>
      </c>
      <c r="M6" s="27"/>
      <c r="N6" s="27"/>
      <c r="O6" s="17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</row>
    <row r="7" spans="1:42" ht="18" customHeight="1">
      <c r="A7" s="15"/>
      <c r="B7" s="10">
        <v>1</v>
      </c>
      <c r="C7" s="10">
        <v>1948</v>
      </c>
      <c r="D7" s="10" t="s">
        <v>7</v>
      </c>
      <c r="E7" s="10" t="s">
        <v>27</v>
      </c>
      <c r="F7" s="10" t="s">
        <v>28</v>
      </c>
      <c r="G7" s="10">
        <v>3</v>
      </c>
      <c r="H7" s="10">
        <v>8</v>
      </c>
      <c r="I7" s="11" t="s">
        <v>29</v>
      </c>
      <c r="J7" s="10"/>
      <c r="K7" s="10"/>
      <c r="L7" s="10"/>
      <c r="M7" s="10">
        <v>3</v>
      </c>
      <c r="N7" s="10"/>
      <c r="O7" s="15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</row>
    <row r="8" spans="1:42" s="14" customFormat="1" ht="18" customHeight="1">
      <c r="A8" s="15"/>
      <c r="B8" s="12">
        <v>2</v>
      </c>
      <c r="C8" s="12">
        <v>1949</v>
      </c>
      <c r="D8" s="12" t="s">
        <v>7</v>
      </c>
      <c r="E8" s="12" t="s">
        <v>27</v>
      </c>
      <c r="F8" s="12" t="s">
        <v>30</v>
      </c>
      <c r="G8" s="12">
        <v>5</v>
      </c>
      <c r="H8" s="12">
        <v>14</v>
      </c>
      <c r="I8" s="13" t="s">
        <v>31</v>
      </c>
      <c r="J8" s="12"/>
      <c r="K8" s="12"/>
      <c r="L8" s="12"/>
      <c r="M8" s="12">
        <v>5</v>
      </c>
      <c r="N8" s="12"/>
      <c r="O8" s="15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</row>
    <row r="9" spans="1:42" ht="18" customHeight="1">
      <c r="A9" s="15"/>
      <c r="B9" s="10">
        <v>3</v>
      </c>
      <c r="C9" s="10">
        <v>1950</v>
      </c>
      <c r="D9" s="10" t="s">
        <v>7</v>
      </c>
      <c r="E9" s="10" t="s">
        <v>32</v>
      </c>
      <c r="F9" s="10" t="s">
        <v>33</v>
      </c>
      <c r="G9" s="10">
        <v>5</v>
      </c>
      <c r="H9" s="10">
        <v>18</v>
      </c>
      <c r="I9" s="11" t="s">
        <v>31</v>
      </c>
      <c r="J9" s="10"/>
      <c r="K9" s="10"/>
      <c r="L9" s="10"/>
      <c r="M9" s="10">
        <v>5</v>
      </c>
      <c r="N9" s="10"/>
      <c r="O9" s="15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</row>
    <row r="10" spans="1:42" s="14" customFormat="1" ht="18" customHeight="1">
      <c r="A10" s="15"/>
      <c r="B10" s="12">
        <v>4</v>
      </c>
      <c r="C10" s="12">
        <v>1951</v>
      </c>
      <c r="D10" s="12" t="s">
        <v>8</v>
      </c>
      <c r="E10" s="12" t="s">
        <v>34</v>
      </c>
      <c r="F10" s="12" t="s">
        <v>35</v>
      </c>
      <c r="G10" s="12">
        <v>6</v>
      </c>
      <c r="H10" s="12">
        <v>20</v>
      </c>
      <c r="I10" s="13" t="s">
        <v>36</v>
      </c>
      <c r="J10" s="12"/>
      <c r="K10" s="12"/>
      <c r="L10" s="12"/>
      <c r="M10" s="12">
        <v>6</v>
      </c>
      <c r="N10" s="12"/>
      <c r="O10" s="15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</row>
    <row r="11" spans="1:42" ht="18" customHeight="1">
      <c r="A11" s="15"/>
      <c r="B11" s="10">
        <v>5</v>
      </c>
      <c r="C11" s="10">
        <v>1952</v>
      </c>
      <c r="D11" s="10" t="s">
        <v>9</v>
      </c>
      <c r="E11" s="10" t="s">
        <v>37</v>
      </c>
      <c r="F11" s="10" t="s">
        <v>38</v>
      </c>
      <c r="G11" s="10">
        <v>4</v>
      </c>
      <c r="H11" s="10"/>
      <c r="I11" s="11" t="s">
        <v>39</v>
      </c>
      <c r="J11" s="10"/>
      <c r="K11" s="10"/>
      <c r="L11" s="10"/>
      <c r="M11" s="10">
        <v>4</v>
      </c>
      <c r="N11" s="10" t="s">
        <v>10</v>
      </c>
      <c r="O11" s="15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</row>
    <row r="12" spans="1:42" s="14" customFormat="1" ht="18" customHeight="1">
      <c r="A12" s="15"/>
      <c r="B12" s="12">
        <v>6</v>
      </c>
      <c r="C12" s="12">
        <v>1954</v>
      </c>
      <c r="D12" s="12" t="s">
        <v>13</v>
      </c>
      <c r="E12" s="12" t="s">
        <v>40</v>
      </c>
      <c r="F12" s="12" t="s">
        <v>41</v>
      </c>
      <c r="G12" s="12">
        <v>6</v>
      </c>
      <c r="H12" s="12">
        <v>30</v>
      </c>
      <c r="I12" s="13" t="s">
        <v>42</v>
      </c>
      <c r="J12" s="12"/>
      <c r="K12" s="12"/>
      <c r="L12" s="12"/>
      <c r="M12" s="12">
        <v>6</v>
      </c>
      <c r="N12" s="12" t="s">
        <v>43</v>
      </c>
      <c r="O12" s="15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</row>
    <row r="13" spans="1:42" ht="18" customHeight="1">
      <c r="A13" s="15"/>
      <c r="B13" s="10">
        <v>7</v>
      </c>
      <c r="C13" s="10">
        <v>1955</v>
      </c>
      <c r="D13" s="10" t="s">
        <v>10</v>
      </c>
      <c r="E13" s="10" t="s">
        <v>44</v>
      </c>
      <c r="F13" s="10" t="s">
        <v>45</v>
      </c>
      <c r="G13" s="10">
        <v>6</v>
      </c>
      <c r="H13" s="10">
        <v>24</v>
      </c>
      <c r="I13" s="11" t="s">
        <v>42</v>
      </c>
      <c r="J13" s="10"/>
      <c r="K13" s="10"/>
      <c r="L13" s="10"/>
      <c r="M13" s="10">
        <v>6</v>
      </c>
      <c r="N13" s="10"/>
      <c r="O13" s="15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</row>
    <row r="14" spans="1:42" s="14" customFormat="1" ht="18" customHeight="1">
      <c r="A14" s="15"/>
      <c r="B14" s="12">
        <v>8</v>
      </c>
      <c r="C14" s="12">
        <v>1956</v>
      </c>
      <c r="D14" s="12" t="s">
        <v>46</v>
      </c>
      <c r="E14" s="12" t="s">
        <v>47</v>
      </c>
      <c r="F14" s="12" t="s">
        <v>48</v>
      </c>
      <c r="G14" s="12">
        <v>6</v>
      </c>
      <c r="H14" s="12">
        <v>24</v>
      </c>
      <c r="I14" s="13" t="s">
        <v>42</v>
      </c>
      <c r="J14" s="12"/>
      <c r="K14" s="12"/>
      <c r="L14" s="12"/>
      <c r="M14" s="12">
        <v>6</v>
      </c>
      <c r="N14" s="12"/>
      <c r="O14" s="15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</row>
    <row r="15" spans="1:42" ht="18" customHeight="1">
      <c r="A15" s="15"/>
      <c r="B15" s="10">
        <v>9</v>
      </c>
      <c r="C15" s="10">
        <v>1958</v>
      </c>
      <c r="D15" s="10" t="s">
        <v>8</v>
      </c>
      <c r="E15" s="10" t="s">
        <v>49</v>
      </c>
      <c r="F15" s="10" t="s">
        <v>50</v>
      </c>
      <c r="G15" s="10">
        <v>8</v>
      </c>
      <c r="H15" s="10"/>
      <c r="I15" s="11" t="s">
        <v>51</v>
      </c>
      <c r="J15" s="10"/>
      <c r="K15" s="10"/>
      <c r="L15" s="10"/>
      <c r="M15" s="10">
        <v>8</v>
      </c>
      <c r="N15" s="10"/>
      <c r="O15" s="15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</row>
    <row r="16" spans="1:42" s="14" customFormat="1" ht="18" customHeight="1">
      <c r="A16" s="15"/>
      <c r="B16" s="12">
        <v>10</v>
      </c>
      <c r="C16" s="12">
        <f>C15+1</f>
        <v>1959</v>
      </c>
      <c r="D16" s="12" t="s">
        <v>46</v>
      </c>
      <c r="E16" s="12" t="s">
        <v>52</v>
      </c>
      <c r="F16" s="12" t="s">
        <v>53</v>
      </c>
      <c r="G16" s="12">
        <v>7</v>
      </c>
      <c r="H16" s="12"/>
      <c r="I16" s="13" t="s">
        <v>54</v>
      </c>
      <c r="J16" s="12"/>
      <c r="K16" s="12"/>
      <c r="L16" s="12"/>
      <c r="M16" s="12">
        <v>7</v>
      </c>
      <c r="N16" s="12"/>
      <c r="O16" s="15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</row>
    <row r="17" spans="1:42" ht="18" customHeight="1">
      <c r="A17" s="15"/>
      <c r="B17" s="10">
        <v>11</v>
      </c>
      <c r="C17" s="10">
        <f aca="true" t="shared" si="0" ref="C17:C49">C16+1</f>
        <v>1960</v>
      </c>
      <c r="D17" s="10" t="s">
        <v>9</v>
      </c>
      <c r="E17" s="10" t="s">
        <v>55</v>
      </c>
      <c r="F17" s="10" t="s">
        <v>56</v>
      </c>
      <c r="G17" s="10">
        <v>6</v>
      </c>
      <c r="H17" s="10"/>
      <c r="I17" s="11" t="s">
        <v>57</v>
      </c>
      <c r="J17" s="10"/>
      <c r="K17" s="10"/>
      <c r="L17" s="10"/>
      <c r="M17" s="10">
        <v>6</v>
      </c>
      <c r="N17" s="10" t="s">
        <v>11</v>
      </c>
      <c r="O17" s="15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</row>
    <row r="18" spans="1:42" s="14" customFormat="1" ht="18" customHeight="1">
      <c r="A18" s="15"/>
      <c r="B18" s="12">
        <v>12</v>
      </c>
      <c r="C18" s="12">
        <v>1962</v>
      </c>
      <c r="D18" s="12" t="s">
        <v>58</v>
      </c>
      <c r="E18" s="12" t="s">
        <v>59</v>
      </c>
      <c r="F18" s="12" t="s">
        <v>60</v>
      </c>
      <c r="G18" s="12">
        <v>8</v>
      </c>
      <c r="H18" s="12">
        <v>50</v>
      </c>
      <c r="I18" s="13" t="s">
        <v>61</v>
      </c>
      <c r="J18" s="12"/>
      <c r="K18" s="12"/>
      <c r="L18" s="12"/>
      <c r="M18" s="12">
        <v>8</v>
      </c>
      <c r="N18" s="12" t="s">
        <v>62</v>
      </c>
      <c r="O18" s="15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</row>
    <row r="19" spans="1:42" ht="18" customHeight="1">
      <c r="A19" s="15"/>
      <c r="B19" s="10">
        <v>13</v>
      </c>
      <c r="C19" s="10">
        <v>1964</v>
      </c>
      <c r="D19" s="10" t="s">
        <v>12</v>
      </c>
      <c r="E19" s="10" t="s">
        <v>63</v>
      </c>
      <c r="F19" s="10" t="s">
        <v>64</v>
      </c>
      <c r="G19" s="10">
        <v>7</v>
      </c>
      <c r="H19" s="10">
        <v>35</v>
      </c>
      <c r="I19" s="11" t="s">
        <v>65</v>
      </c>
      <c r="J19" s="10"/>
      <c r="K19" s="10"/>
      <c r="L19" s="10"/>
      <c r="M19" s="10">
        <v>7</v>
      </c>
      <c r="N19" s="10" t="s">
        <v>66</v>
      </c>
      <c r="O19" s="15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</row>
    <row r="20" spans="1:42" s="14" customFormat="1" ht="18" customHeight="1">
      <c r="A20" s="15"/>
      <c r="B20" s="12">
        <v>14</v>
      </c>
      <c r="C20" s="12">
        <f t="shared" si="0"/>
        <v>1965</v>
      </c>
      <c r="D20" s="12" t="s">
        <v>46</v>
      </c>
      <c r="E20" s="12" t="s">
        <v>67</v>
      </c>
      <c r="F20" s="12" t="s">
        <v>68</v>
      </c>
      <c r="G20" s="12">
        <v>7</v>
      </c>
      <c r="H20" s="12">
        <v>28</v>
      </c>
      <c r="I20" s="13" t="s">
        <v>69</v>
      </c>
      <c r="J20" s="12"/>
      <c r="K20" s="12"/>
      <c r="L20" s="12"/>
      <c r="M20" s="12">
        <v>7</v>
      </c>
      <c r="N20" s="12"/>
      <c r="O20" s="15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</row>
    <row r="21" spans="1:42" ht="18" customHeight="1">
      <c r="A21" s="15"/>
      <c r="B21" s="10">
        <v>15</v>
      </c>
      <c r="C21" s="10">
        <v>1968</v>
      </c>
      <c r="D21" s="10" t="s">
        <v>17</v>
      </c>
      <c r="E21" s="10" t="s">
        <v>70</v>
      </c>
      <c r="F21" s="10" t="s">
        <v>71</v>
      </c>
      <c r="G21" s="10">
        <v>7</v>
      </c>
      <c r="H21" s="10">
        <v>28</v>
      </c>
      <c r="I21" s="11" t="s">
        <v>69</v>
      </c>
      <c r="J21" s="10"/>
      <c r="K21" s="10"/>
      <c r="L21" s="10"/>
      <c r="M21" s="10">
        <v>7</v>
      </c>
      <c r="N21" s="10" t="s">
        <v>72</v>
      </c>
      <c r="O21" s="15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</row>
    <row r="22" spans="1:42" s="14" customFormat="1" ht="18" customHeight="1">
      <c r="A22" s="15"/>
      <c r="B22" s="12">
        <v>16</v>
      </c>
      <c r="C22" s="12">
        <f t="shared" si="0"/>
        <v>1969</v>
      </c>
      <c r="D22" s="12" t="s">
        <v>22</v>
      </c>
      <c r="E22" s="12" t="s">
        <v>73</v>
      </c>
      <c r="F22" s="12" t="s">
        <v>74</v>
      </c>
      <c r="G22" s="12">
        <v>5</v>
      </c>
      <c r="H22" s="12">
        <v>20</v>
      </c>
      <c r="I22" s="13" t="s">
        <v>75</v>
      </c>
      <c r="J22" s="12"/>
      <c r="K22" s="12"/>
      <c r="L22" s="12"/>
      <c r="M22" s="12">
        <v>5</v>
      </c>
      <c r="N22" s="12" t="s">
        <v>76</v>
      </c>
      <c r="O22" s="15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</row>
    <row r="23" spans="1:42" ht="18" customHeight="1">
      <c r="A23" s="15"/>
      <c r="B23" s="10">
        <v>17</v>
      </c>
      <c r="C23" s="10">
        <f t="shared" si="0"/>
        <v>1970</v>
      </c>
      <c r="D23" s="10" t="s">
        <v>7</v>
      </c>
      <c r="E23" s="10" t="s">
        <v>77</v>
      </c>
      <c r="F23" s="10" t="s">
        <v>78</v>
      </c>
      <c r="G23" s="10">
        <v>8</v>
      </c>
      <c r="H23" s="10">
        <v>32</v>
      </c>
      <c r="I23" s="11" t="s">
        <v>79</v>
      </c>
      <c r="J23" s="10"/>
      <c r="K23" s="10"/>
      <c r="L23" s="10"/>
      <c r="M23" s="10">
        <v>8</v>
      </c>
      <c r="N23" s="10"/>
      <c r="O23" s="15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</row>
    <row r="24" spans="1:42" s="14" customFormat="1" ht="18" customHeight="1">
      <c r="A24" s="15"/>
      <c r="B24" s="12">
        <v>18</v>
      </c>
      <c r="C24" s="12">
        <f t="shared" si="0"/>
        <v>1971</v>
      </c>
      <c r="D24" s="12" t="s">
        <v>46</v>
      </c>
      <c r="E24" s="12" t="s">
        <v>80</v>
      </c>
      <c r="F24" s="12" t="s">
        <v>81</v>
      </c>
      <c r="G24" s="12">
        <v>9</v>
      </c>
      <c r="H24" s="12">
        <v>45</v>
      </c>
      <c r="I24" s="13" t="s">
        <v>82</v>
      </c>
      <c r="J24" s="12"/>
      <c r="K24" s="12"/>
      <c r="L24" s="12"/>
      <c r="M24" s="12">
        <v>9</v>
      </c>
      <c r="N24" s="12"/>
      <c r="O24" s="15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</row>
    <row r="25" spans="1:42" ht="18" customHeight="1">
      <c r="A25" s="15"/>
      <c r="B25" s="10">
        <v>19</v>
      </c>
      <c r="C25" s="10">
        <f t="shared" si="0"/>
        <v>1972</v>
      </c>
      <c r="D25" s="10" t="s">
        <v>58</v>
      </c>
      <c r="E25" s="10" t="s">
        <v>83</v>
      </c>
      <c r="F25" s="10" t="s">
        <v>84</v>
      </c>
      <c r="G25" s="10">
        <v>10</v>
      </c>
      <c r="H25" s="10">
        <v>50</v>
      </c>
      <c r="I25" s="11" t="s">
        <v>85</v>
      </c>
      <c r="J25" s="10"/>
      <c r="K25" s="10"/>
      <c r="L25" s="10"/>
      <c r="M25" s="10">
        <v>10</v>
      </c>
      <c r="N25" s="10"/>
      <c r="O25" s="15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</row>
    <row r="26" spans="1:42" s="14" customFormat="1" ht="18" customHeight="1">
      <c r="A26" s="15"/>
      <c r="B26" s="12">
        <v>20</v>
      </c>
      <c r="C26" s="12">
        <f t="shared" si="0"/>
        <v>1973</v>
      </c>
      <c r="D26" s="12" t="s">
        <v>76</v>
      </c>
      <c r="E26" s="12" t="s">
        <v>86</v>
      </c>
      <c r="F26" s="12" t="s">
        <v>87</v>
      </c>
      <c r="G26" s="12">
        <v>8</v>
      </c>
      <c r="H26" s="12">
        <v>32</v>
      </c>
      <c r="I26" s="13" t="s">
        <v>88</v>
      </c>
      <c r="J26" s="12"/>
      <c r="K26" s="12"/>
      <c r="L26" s="12"/>
      <c r="M26" s="12">
        <v>8</v>
      </c>
      <c r="N26" s="12" t="s">
        <v>89</v>
      </c>
      <c r="O26" s="15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</row>
    <row r="27" spans="1:42" ht="18" customHeight="1">
      <c r="A27" s="15"/>
      <c r="B27" s="10">
        <v>21</v>
      </c>
      <c r="C27" s="10">
        <v>1975</v>
      </c>
      <c r="D27" s="10" t="s">
        <v>10</v>
      </c>
      <c r="E27" s="10" t="s">
        <v>90</v>
      </c>
      <c r="F27" s="10" t="s">
        <v>91</v>
      </c>
      <c r="G27" s="10">
        <v>9</v>
      </c>
      <c r="H27" s="10">
        <v>28</v>
      </c>
      <c r="I27" s="11" t="s">
        <v>92</v>
      </c>
      <c r="J27" s="10"/>
      <c r="K27" s="10"/>
      <c r="L27" s="10"/>
      <c r="M27" s="10">
        <v>9</v>
      </c>
      <c r="N27" s="10" t="s">
        <v>93</v>
      </c>
      <c r="O27" s="15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</row>
    <row r="28" spans="1:42" s="14" customFormat="1" ht="18" customHeight="1">
      <c r="A28" s="15"/>
      <c r="B28" s="12">
        <v>22</v>
      </c>
      <c r="C28" s="12">
        <f t="shared" si="0"/>
        <v>1976</v>
      </c>
      <c r="D28" s="12" t="s">
        <v>17</v>
      </c>
      <c r="E28" s="12" t="s">
        <v>94</v>
      </c>
      <c r="F28" s="12" t="s">
        <v>95</v>
      </c>
      <c r="G28" s="12">
        <v>6</v>
      </c>
      <c r="H28" s="12">
        <v>24</v>
      </c>
      <c r="I28" s="13" t="s">
        <v>96</v>
      </c>
      <c r="J28" s="12"/>
      <c r="K28" s="12"/>
      <c r="L28" s="12"/>
      <c r="M28" s="12">
        <v>6</v>
      </c>
      <c r="N28" s="12" t="s">
        <v>19</v>
      </c>
      <c r="O28" s="15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</row>
    <row r="29" spans="1:42" ht="18" customHeight="1">
      <c r="A29" s="15"/>
      <c r="B29" s="10">
        <v>23</v>
      </c>
      <c r="C29" s="10">
        <f t="shared" si="0"/>
        <v>1977</v>
      </c>
      <c r="D29" s="10" t="s">
        <v>46</v>
      </c>
      <c r="E29" s="10" t="s">
        <v>97</v>
      </c>
      <c r="F29" s="10" t="s">
        <v>98</v>
      </c>
      <c r="G29" s="10">
        <v>6</v>
      </c>
      <c r="H29" s="10">
        <v>30</v>
      </c>
      <c r="I29" s="11" t="s">
        <v>99</v>
      </c>
      <c r="J29" s="10"/>
      <c r="K29" s="10"/>
      <c r="L29" s="10"/>
      <c r="M29" s="10">
        <v>6</v>
      </c>
      <c r="N29" s="10" t="s">
        <v>100</v>
      </c>
      <c r="O29" s="15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</row>
    <row r="30" spans="1:42" s="14" customFormat="1" ht="18" customHeight="1">
      <c r="A30" s="15"/>
      <c r="B30" s="12">
        <v>24</v>
      </c>
      <c r="C30" s="12">
        <f t="shared" si="0"/>
        <v>1978</v>
      </c>
      <c r="D30" s="12" t="s">
        <v>19</v>
      </c>
      <c r="E30" s="12" t="s">
        <v>23</v>
      </c>
      <c r="F30" s="12" t="s">
        <v>101</v>
      </c>
      <c r="G30" s="12">
        <v>7</v>
      </c>
      <c r="H30" s="12">
        <v>38</v>
      </c>
      <c r="I30" s="13" t="s">
        <v>102</v>
      </c>
      <c r="J30" s="12"/>
      <c r="K30" s="12"/>
      <c r="L30" s="12"/>
      <c r="M30" s="12">
        <v>7</v>
      </c>
      <c r="N30" s="12" t="s">
        <v>103</v>
      </c>
      <c r="O30" s="15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</row>
    <row r="31" spans="1:42" ht="18" customHeight="1">
      <c r="A31" s="15"/>
      <c r="B31" s="10">
        <v>25</v>
      </c>
      <c r="C31" s="10">
        <f t="shared" si="0"/>
        <v>1979</v>
      </c>
      <c r="D31" s="10" t="s">
        <v>22</v>
      </c>
      <c r="E31" s="10" t="s">
        <v>104</v>
      </c>
      <c r="F31" s="10" t="s">
        <v>105</v>
      </c>
      <c r="G31" s="10">
        <v>7</v>
      </c>
      <c r="H31" s="10">
        <v>32</v>
      </c>
      <c r="I31" s="11" t="s">
        <v>106</v>
      </c>
      <c r="J31" s="10"/>
      <c r="K31" s="10"/>
      <c r="L31" s="10"/>
      <c r="M31" s="10">
        <v>7</v>
      </c>
      <c r="N31" s="10"/>
      <c r="O31" s="15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</row>
    <row r="32" spans="1:42" s="14" customFormat="1" ht="18" customHeight="1">
      <c r="A32" s="15"/>
      <c r="B32" s="12">
        <v>26</v>
      </c>
      <c r="C32" s="12">
        <f t="shared" si="0"/>
        <v>1980</v>
      </c>
      <c r="D32" s="12" t="s">
        <v>76</v>
      </c>
      <c r="E32" s="12" t="s">
        <v>107</v>
      </c>
      <c r="F32" s="12" t="s">
        <v>108</v>
      </c>
      <c r="G32" s="12">
        <v>7</v>
      </c>
      <c r="H32" s="12">
        <v>28</v>
      </c>
      <c r="I32" s="13" t="s">
        <v>106</v>
      </c>
      <c r="J32" s="12"/>
      <c r="K32" s="12"/>
      <c r="L32" s="12"/>
      <c r="M32" s="12">
        <v>7</v>
      </c>
      <c r="N32" s="12" t="s">
        <v>109</v>
      </c>
      <c r="O32" s="15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</row>
    <row r="33" spans="1:42" ht="18" customHeight="1">
      <c r="A33" s="15"/>
      <c r="B33" s="10">
        <v>27</v>
      </c>
      <c r="C33" s="10">
        <f t="shared" si="0"/>
        <v>1981</v>
      </c>
      <c r="D33" s="10" t="s">
        <v>58</v>
      </c>
      <c r="E33" s="10" t="s">
        <v>110</v>
      </c>
      <c r="F33" s="10" t="s">
        <v>111</v>
      </c>
      <c r="G33" s="10">
        <v>9</v>
      </c>
      <c r="H33" s="10">
        <v>36</v>
      </c>
      <c r="I33" s="11" t="s">
        <v>112</v>
      </c>
      <c r="J33" s="10"/>
      <c r="K33" s="10"/>
      <c r="L33" s="10"/>
      <c r="M33" s="10">
        <v>9</v>
      </c>
      <c r="N33" s="10" t="s">
        <v>89</v>
      </c>
      <c r="O33" s="15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</row>
    <row r="34" spans="1:42" s="14" customFormat="1" ht="18" customHeight="1">
      <c r="A34" s="15"/>
      <c r="B34" s="12">
        <v>28</v>
      </c>
      <c r="C34" s="12">
        <v>1983</v>
      </c>
      <c r="D34" s="12" t="s">
        <v>46</v>
      </c>
      <c r="E34" s="12" t="s">
        <v>113</v>
      </c>
      <c r="F34" s="12" t="s">
        <v>114</v>
      </c>
      <c r="G34" s="12">
        <v>7</v>
      </c>
      <c r="H34" s="12">
        <v>35</v>
      </c>
      <c r="I34" s="13" t="s">
        <v>115</v>
      </c>
      <c r="J34" s="12"/>
      <c r="K34" s="12"/>
      <c r="L34" s="12"/>
      <c r="M34" s="12">
        <v>7</v>
      </c>
      <c r="N34" s="12" t="s">
        <v>116</v>
      </c>
      <c r="O34" s="15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</row>
    <row r="35" spans="1:42" ht="18" customHeight="1">
      <c r="A35" s="15"/>
      <c r="B35" s="10">
        <v>29</v>
      </c>
      <c r="C35" s="10">
        <f t="shared" si="0"/>
        <v>1984</v>
      </c>
      <c r="D35" s="10" t="s">
        <v>17</v>
      </c>
      <c r="E35" s="10" t="s">
        <v>117</v>
      </c>
      <c r="F35" s="10" t="s">
        <v>118</v>
      </c>
      <c r="G35" s="10">
        <v>8</v>
      </c>
      <c r="H35" s="10">
        <v>40</v>
      </c>
      <c r="I35" s="11" t="s">
        <v>119</v>
      </c>
      <c r="J35" s="10"/>
      <c r="K35" s="10"/>
      <c r="L35" s="10"/>
      <c r="M35" s="10">
        <v>8</v>
      </c>
      <c r="N35" s="10"/>
      <c r="O35" s="15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</row>
    <row r="36" spans="1:42" s="14" customFormat="1" ht="18" customHeight="1">
      <c r="A36" s="15"/>
      <c r="B36" s="12">
        <v>30</v>
      </c>
      <c r="C36" s="12">
        <f t="shared" si="0"/>
        <v>1985</v>
      </c>
      <c r="D36" s="12" t="s">
        <v>19</v>
      </c>
      <c r="E36" s="12" t="s">
        <v>120</v>
      </c>
      <c r="F36" s="12" t="s">
        <v>121</v>
      </c>
      <c r="G36" s="12">
        <v>8</v>
      </c>
      <c r="H36" s="12">
        <v>43</v>
      </c>
      <c r="I36" s="13" t="s">
        <v>122</v>
      </c>
      <c r="J36" s="12"/>
      <c r="K36" s="12"/>
      <c r="L36" s="12"/>
      <c r="M36" s="12">
        <v>8</v>
      </c>
      <c r="N36" s="12" t="s">
        <v>123</v>
      </c>
      <c r="O36" s="15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</row>
    <row r="37" spans="1:42" ht="18" customHeight="1">
      <c r="A37" s="15"/>
      <c r="B37" s="10">
        <v>31</v>
      </c>
      <c r="C37" s="10">
        <f t="shared" si="0"/>
        <v>1986</v>
      </c>
      <c r="D37" s="10" t="s">
        <v>22</v>
      </c>
      <c r="E37" s="10" t="s">
        <v>104</v>
      </c>
      <c r="F37" s="10" t="s">
        <v>118</v>
      </c>
      <c r="G37" s="10">
        <v>9</v>
      </c>
      <c r="H37" s="10">
        <v>49</v>
      </c>
      <c r="I37" s="11" t="s">
        <v>124</v>
      </c>
      <c r="J37" s="10"/>
      <c r="K37" s="10"/>
      <c r="L37" s="10"/>
      <c r="M37" s="10">
        <v>9</v>
      </c>
      <c r="N37" s="10"/>
      <c r="O37" s="15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</row>
    <row r="38" spans="1:42" s="14" customFormat="1" ht="18" customHeight="1">
      <c r="A38" s="15"/>
      <c r="B38" s="12">
        <v>32</v>
      </c>
      <c r="C38" s="12">
        <f t="shared" si="0"/>
        <v>1987</v>
      </c>
      <c r="D38" s="12" t="s">
        <v>76</v>
      </c>
      <c r="E38" s="12" t="s">
        <v>125</v>
      </c>
      <c r="F38" s="12" t="s">
        <v>126</v>
      </c>
      <c r="G38" s="12">
        <v>9</v>
      </c>
      <c r="H38" s="12">
        <v>45</v>
      </c>
      <c r="I38" s="13" t="s">
        <v>124</v>
      </c>
      <c r="J38" s="12"/>
      <c r="K38" s="12"/>
      <c r="L38" s="12"/>
      <c r="M38" s="12">
        <v>9</v>
      </c>
      <c r="N38" s="12" t="s">
        <v>127</v>
      </c>
      <c r="O38" s="15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</row>
    <row r="39" spans="1:42" ht="18" customHeight="1">
      <c r="A39" s="15"/>
      <c r="B39" s="10">
        <v>33</v>
      </c>
      <c r="C39" s="10">
        <f t="shared" si="0"/>
        <v>1988</v>
      </c>
      <c r="D39" s="10" t="s">
        <v>58</v>
      </c>
      <c r="E39" s="10" t="s">
        <v>83</v>
      </c>
      <c r="F39" s="10" t="s">
        <v>38</v>
      </c>
      <c r="G39" s="10">
        <v>9</v>
      </c>
      <c r="H39" s="10">
        <v>35</v>
      </c>
      <c r="I39" s="11" t="s">
        <v>124</v>
      </c>
      <c r="J39" s="10"/>
      <c r="K39" s="10"/>
      <c r="L39" s="10"/>
      <c r="M39" s="10">
        <v>9</v>
      </c>
      <c r="N39" s="10" t="s">
        <v>8</v>
      </c>
      <c r="O39" s="15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</row>
    <row r="40" spans="1:42" s="14" customFormat="1" ht="18" customHeight="1">
      <c r="A40" s="15"/>
      <c r="B40" s="12">
        <v>34</v>
      </c>
      <c r="C40" s="12">
        <f t="shared" si="0"/>
        <v>1989</v>
      </c>
      <c r="D40" s="12" t="s">
        <v>7</v>
      </c>
      <c r="E40" s="12" t="s">
        <v>128</v>
      </c>
      <c r="F40" s="12" t="s">
        <v>129</v>
      </c>
      <c r="G40" s="12">
        <v>9</v>
      </c>
      <c r="H40" s="12">
        <v>45</v>
      </c>
      <c r="I40" s="13" t="s">
        <v>130</v>
      </c>
      <c r="J40" s="12"/>
      <c r="K40" s="12"/>
      <c r="L40" s="12"/>
      <c r="M40" s="12">
        <v>9</v>
      </c>
      <c r="N40" s="12" t="s">
        <v>14</v>
      </c>
      <c r="O40" s="15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</row>
    <row r="41" spans="1:42" ht="18" customHeight="1">
      <c r="A41" s="15"/>
      <c r="B41" s="10">
        <v>35</v>
      </c>
      <c r="C41" s="10">
        <f t="shared" si="0"/>
        <v>1990</v>
      </c>
      <c r="D41" s="10" t="s">
        <v>46</v>
      </c>
      <c r="E41" s="10" t="s">
        <v>131</v>
      </c>
      <c r="F41" s="10" t="s">
        <v>132</v>
      </c>
      <c r="G41" s="10">
        <v>8</v>
      </c>
      <c r="H41" s="10">
        <v>44</v>
      </c>
      <c r="I41" s="11" t="s">
        <v>133</v>
      </c>
      <c r="J41" s="10"/>
      <c r="K41" s="10"/>
      <c r="L41" s="10"/>
      <c r="M41" s="10">
        <v>8</v>
      </c>
      <c r="N41" s="10" t="s">
        <v>15</v>
      </c>
      <c r="O41" s="15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</row>
    <row r="42" spans="1:42" s="14" customFormat="1" ht="18" customHeight="1">
      <c r="A42" s="15"/>
      <c r="B42" s="12">
        <v>36</v>
      </c>
      <c r="C42" s="12">
        <f t="shared" si="0"/>
        <v>1991</v>
      </c>
      <c r="D42" s="12" t="s">
        <v>19</v>
      </c>
      <c r="E42" s="12" t="s">
        <v>120</v>
      </c>
      <c r="F42" s="12" t="s">
        <v>134</v>
      </c>
      <c r="G42" s="12">
        <v>7</v>
      </c>
      <c r="H42" s="12">
        <v>28</v>
      </c>
      <c r="I42" s="13" t="s">
        <v>135</v>
      </c>
      <c r="J42" s="12"/>
      <c r="K42" s="12"/>
      <c r="L42" s="12"/>
      <c r="M42" s="12">
        <v>7</v>
      </c>
      <c r="N42" s="12"/>
      <c r="O42" s="15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</row>
    <row r="43" spans="1:42" ht="18" customHeight="1">
      <c r="A43" s="15"/>
      <c r="B43" s="10">
        <v>37</v>
      </c>
      <c r="C43" s="10">
        <v>1993</v>
      </c>
      <c r="D43" s="10" t="s">
        <v>22</v>
      </c>
      <c r="E43" s="10" t="s">
        <v>104</v>
      </c>
      <c r="F43" s="10" t="s">
        <v>134</v>
      </c>
      <c r="G43" s="10">
        <v>9</v>
      </c>
      <c r="H43" s="10">
        <v>51</v>
      </c>
      <c r="I43" s="11" t="s">
        <v>136</v>
      </c>
      <c r="J43" s="10"/>
      <c r="K43" s="10"/>
      <c r="L43" s="10"/>
      <c r="M43" s="10">
        <v>9</v>
      </c>
      <c r="N43" s="10" t="s">
        <v>137</v>
      </c>
      <c r="O43" s="15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</row>
    <row r="44" spans="1:42" s="14" customFormat="1" ht="18" customHeight="1">
      <c r="A44" s="15"/>
      <c r="B44" s="12">
        <v>38</v>
      </c>
      <c r="C44" s="12">
        <f t="shared" si="0"/>
        <v>1994</v>
      </c>
      <c r="D44" s="12" t="s">
        <v>58</v>
      </c>
      <c r="E44" s="12" t="s">
        <v>138</v>
      </c>
      <c r="F44" s="12" t="s">
        <v>139</v>
      </c>
      <c r="G44" s="12">
        <v>8</v>
      </c>
      <c r="H44" s="12">
        <v>29</v>
      </c>
      <c r="I44" s="13" t="s">
        <v>133</v>
      </c>
      <c r="J44" s="12"/>
      <c r="K44" s="12"/>
      <c r="L44" s="12"/>
      <c r="M44" s="12">
        <v>8</v>
      </c>
      <c r="N44" s="12"/>
      <c r="O44" s="15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</row>
    <row r="45" spans="1:42" ht="18" customHeight="1">
      <c r="A45" s="15"/>
      <c r="B45" s="10">
        <v>39</v>
      </c>
      <c r="C45" s="10">
        <f t="shared" si="0"/>
        <v>1995</v>
      </c>
      <c r="D45" s="10" t="s">
        <v>8</v>
      </c>
      <c r="E45" s="10" t="s">
        <v>140</v>
      </c>
      <c r="F45" s="10" t="s">
        <v>41</v>
      </c>
      <c r="G45" s="10">
        <v>10</v>
      </c>
      <c r="H45" s="10">
        <v>56</v>
      </c>
      <c r="I45" s="11" t="s">
        <v>141</v>
      </c>
      <c r="J45" s="10">
        <v>1</v>
      </c>
      <c r="K45" s="10">
        <v>3</v>
      </c>
      <c r="L45" s="10" t="s">
        <v>58</v>
      </c>
      <c r="M45" s="10">
        <v>10</v>
      </c>
      <c r="N45" s="10" t="s">
        <v>9</v>
      </c>
      <c r="O45" s="15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</row>
    <row r="46" spans="1:42" s="14" customFormat="1" ht="18" customHeight="1">
      <c r="A46" s="15"/>
      <c r="B46" s="12">
        <v>40</v>
      </c>
      <c r="C46" s="12">
        <f t="shared" si="0"/>
        <v>1996</v>
      </c>
      <c r="D46" s="12" t="s">
        <v>46</v>
      </c>
      <c r="E46" s="12" t="s">
        <v>142</v>
      </c>
      <c r="F46" s="12" t="s">
        <v>139</v>
      </c>
      <c r="G46" s="12">
        <v>11</v>
      </c>
      <c r="H46" s="12">
        <v>64</v>
      </c>
      <c r="I46" s="13" t="s">
        <v>143</v>
      </c>
      <c r="J46" s="12">
        <v>1</v>
      </c>
      <c r="K46" s="12">
        <v>1</v>
      </c>
      <c r="L46" s="12" t="s">
        <v>58</v>
      </c>
      <c r="M46" s="12">
        <v>11</v>
      </c>
      <c r="N46" s="12" t="s">
        <v>144</v>
      </c>
      <c r="O46" s="15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</row>
    <row r="47" spans="1:42" ht="18" customHeight="1">
      <c r="A47" s="15"/>
      <c r="B47" s="10">
        <v>41</v>
      </c>
      <c r="C47" s="10">
        <f t="shared" si="0"/>
        <v>1997</v>
      </c>
      <c r="D47" s="10" t="s">
        <v>58</v>
      </c>
      <c r="E47" s="10" t="s">
        <v>145</v>
      </c>
      <c r="F47" s="10" t="s">
        <v>146</v>
      </c>
      <c r="G47" s="10">
        <v>12</v>
      </c>
      <c r="H47" s="10">
        <v>62</v>
      </c>
      <c r="I47" s="11" t="s">
        <v>147</v>
      </c>
      <c r="J47" s="10"/>
      <c r="K47" s="10"/>
      <c r="L47" s="10"/>
      <c r="M47" s="10">
        <v>12</v>
      </c>
      <c r="N47" s="10"/>
      <c r="O47" s="15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</row>
    <row r="48" spans="1:42" s="14" customFormat="1" ht="18" customHeight="1">
      <c r="A48" s="15"/>
      <c r="B48" s="12">
        <v>42</v>
      </c>
      <c r="C48" s="12">
        <f t="shared" si="0"/>
        <v>1998</v>
      </c>
      <c r="D48" s="12" t="s">
        <v>19</v>
      </c>
      <c r="E48" s="12" t="s">
        <v>148</v>
      </c>
      <c r="F48" s="12" t="s">
        <v>149</v>
      </c>
      <c r="G48" s="12">
        <v>10</v>
      </c>
      <c r="H48" s="12">
        <v>67</v>
      </c>
      <c r="I48" s="13" t="s">
        <v>150</v>
      </c>
      <c r="J48" s="12"/>
      <c r="K48" s="12"/>
      <c r="L48" s="12"/>
      <c r="M48" s="12">
        <v>10</v>
      </c>
      <c r="N48" s="12"/>
      <c r="O48" s="15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</row>
    <row r="49" spans="1:42" ht="18" customHeight="1">
      <c r="A49" s="15"/>
      <c r="B49" s="10">
        <v>43</v>
      </c>
      <c r="C49" s="10">
        <f t="shared" si="0"/>
        <v>1999</v>
      </c>
      <c r="D49" s="10" t="s">
        <v>76</v>
      </c>
      <c r="E49" s="10" t="s">
        <v>151</v>
      </c>
      <c r="F49" s="10" t="s">
        <v>152</v>
      </c>
      <c r="G49" s="10">
        <v>9</v>
      </c>
      <c r="H49" s="10">
        <v>51</v>
      </c>
      <c r="I49" s="11" t="s">
        <v>153</v>
      </c>
      <c r="J49" s="10">
        <v>1</v>
      </c>
      <c r="K49" s="10">
        <v>1</v>
      </c>
      <c r="L49" s="10" t="s">
        <v>58</v>
      </c>
      <c r="M49" s="10">
        <v>9</v>
      </c>
      <c r="N49" s="10"/>
      <c r="O49" s="15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</row>
    <row r="50" spans="1:42" s="14" customFormat="1" ht="18" customHeight="1">
      <c r="A50" s="15"/>
      <c r="B50" s="12">
        <v>44</v>
      </c>
      <c r="C50" s="12">
        <v>2000</v>
      </c>
      <c r="D50" s="12" t="s">
        <v>22</v>
      </c>
      <c r="E50" s="12" t="s">
        <v>154</v>
      </c>
      <c r="F50" s="12" t="s">
        <v>38</v>
      </c>
      <c r="G50" s="12">
        <v>10</v>
      </c>
      <c r="H50" s="12">
        <v>53</v>
      </c>
      <c r="I50" s="13" t="s">
        <v>155</v>
      </c>
      <c r="J50" s="12">
        <v>1</v>
      </c>
      <c r="K50" s="12">
        <v>1</v>
      </c>
      <c r="L50" s="12" t="s">
        <v>22</v>
      </c>
      <c r="M50" s="12">
        <v>10</v>
      </c>
      <c r="N50" s="12" t="s">
        <v>11</v>
      </c>
      <c r="O50" s="15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</row>
    <row r="51" spans="1:42" ht="18" customHeight="1">
      <c r="A51" s="15"/>
      <c r="B51" s="10">
        <v>45</v>
      </c>
      <c r="C51" s="10">
        <v>2001</v>
      </c>
      <c r="D51" s="10" t="s">
        <v>46</v>
      </c>
      <c r="E51" s="10" t="s">
        <v>156</v>
      </c>
      <c r="F51" s="10" t="s">
        <v>132</v>
      </c>
      <c r="G51" s="10">
        <v>10</v>
      </c>
      <c r="H51" s="10">
        <v>66</v>
      </c>
      <c r="I51" s="11" t="s">
        <v>155</v>
      </c>
      <c r="J51" s="10"/>
      <c r="K51" s="10"/>
      <c r="L51" s="10"/>
      <c r="M51" s="10">
        <v>10</v>
      </c>
      <c r="N51" s="10" t="s">
        <v>16</v>
      </c>
      <c r="O51" s="15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</row>
    <row r="52" spans="1:42" s="14" customFormat="1" ht="18" customHeight="1">
      <c r="A52" s="15"/>
      <c r="B52" s="12">
        <v>46</v>
      </c>
      <c r="C52" s="12">
        <v>2002</v>
      </c>
      <c r="D52" s="12" t="s">
        <v>7</v>
      </c>
      <c r="E52" s="12" t="s">
        <v>157</v>
      </c>
      <c r="F52" s="12" t="s">
        <v>158</v>
      </c>
      <c r="G52" s="12">
        <v>11</v>
      </c>
      <c r="H52" s="12">
        <v>83</v>
      </c>
      <c r="I52" s="13" t="s">
        <v>159</v>
      </c>
      <c r="J52" s="12">
        <v>1</v>
      </c>
      <c r="K52" s="12">
        <v>1</v>
      </c>
      <c r="L52" s="12" t="s">
        <v>46</v>
      </c>
      <c r="M52" s="12">
        <v>11</v>
      </c>
      <c r="N52" s="12"/>
      <c r="O52" s="15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</row>
    <row r="53" spans="1:42" ht="18" customHeight="1">
      <c r="A53" s="15"/>
      <c r="B53" s="10">
        <v>47</v>
      </c>
      <c r="C53" s="10">
        <v>2003</v>
      </c>
      <c r="D53" s="10" t="s">
        <v>76</v>
      </c>
      <c r="E53" s="10" t="s">
        <v>107</v>
      </c>
      <c r="F53" s="10" t="s">
        <v>160</v>
      </c>
      <c r="G53" s="10">
        <v>11</v>
      </c>
      <c r="H53" s="10">
        <v>92</v>
      </c>
      <c r="I53" s="11" t="s">
        <v>159</v>
      </c>
      <c r="J53" s="10"/>
      <c r="K53" s="10"/>
      <c r="L53" s="10"/>
      <c r="M53" s="10">
        <v>11</v>
      </c>
      <c r="N53" s="10" t="s">
        <v>13</v>
      </c>
      <c r="O53" s="15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</row>
    <row r="54" spans="1:42" s="14" customFormat="1" ht="18" customHeight="1">
      <c r="A54" s="15"/>
      <c r="B54" s="12">
        <v>48</v>
      </c>
      <c r="C54" s="12">
        <v>2004</v>
      </c>
      <c r="D54" s="12" t="s">
        <v>10</v>
      </c>
      <c r="E54" s="12" t="s">
        <v>44</v>
      </c>
      <c r="F54" s="12" t="s">
        <v>161</v>
      </c>
      <c r="G54" s="12">
        <v>9</v>
      </c>
      <c r="H54" s="12">
        <v>54</v>
      </c>
      <c r="I54" s="13" t="s">
        <v>162</v>
      </c>
      <c r="J54" s="12"/>
      <c r="K54" s="12"/>
      <c r="L54" s="12"/>
      <c r="M54" s="12">
        <v>9</v>
      </c>
      <c r="N54" s="12" t="s">
        <v>163</v>
      </c>
      <c r="O54" s="15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</row>
    <row r="55" spans="1:42" ht="18" customHeight="1">
      <c r="A55" s="15"/>
      <c r="B55" s="10">
        <v>49</v>
      </c>
      <c r="C55" s="10">
        <v>2006</v>
      </c>
      <c r="D55" s="10" t="s">
        <v>19</v>
      </c>
      <c r="E55" s="10" t="s">
        <v>120</v>
      </c>
      <c r="F55" s="10" t="s">
        <v>164</v>
      </c>
      <c r="G55" s="10">
        <v>8</v>
      </c>
      <c r="H55" s="10">
        <v>53</v>
      </c>
      <c r="I55" s="11" t="s">
        <v>165</v>
      </c>
      <c r="J55" s="10"/>
      <c r="K55" s="10"/>
      <c r="L55" s="10"/>
      <c r="M55" s="10">
        <v>8</v>
      </c>
      <c r="N55" s="10"/>
      <c r="O55" s="15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</row>
    <row r="56" spans="1:42" s="14" customFormat="1" ht="18" customHeight="1">
      <c r="A56" s="15"/>
      <c r="B56" s="12">
        <v>50</v>
      </c>
      <c r="C56" s="12">
        <v>2007</v>
      </c>
      <c r="D56" s="12" t="s">
        <v>20</v>
      </c>
      <c r="E56" s="12" t="s">
        <v>166</v>
      </c>
      <c r="F56" s="12" t="s">
        <v>167</v>
      </c>
      <c r="G56" s="12">
        <v>8</v>
      </c>
      <c r="H56" s="12">
        <v>47</v>
      </c>
      <c r="I56" s="13" t="s">
        <v>168</v>
      </c>
      <c r="J56" s="12"/>
      <c r="K56" s="12"/>
      <c r="L56" s="12"/>
      <c r="M56" s="12">
        <v>8</v>
      </c>
      <c r="N56" s="12"/>
      <c r="O56" s="15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</row>
    <row r="57" spans="1:42" ht="18" customHeight="1">
      <c r="A57" s="15"/>
      <c r="B57" s="10">
        <v>51</v>
      </c>
      <c r="C57" s="10">
        <v>2008</v>
      </c>
      <c r="D57" s="10" t="s">
        <v>22</v>
      </c>
      <c r="E57" s="10" t="s">
        <v>104</v>
      </c>
      <c r="F57" s="10" t="s">
        <v>169</v>
      </c>
      <c r="G57" s="10">
        <v>7</v>
      </c>
      <c r="H57" s="10">
        <v>37</v>
      </c>
      <c r="I57" s="11" t="s">
        <v>170</v>
      </c>
      <c r="J57" s="10"/>
      <c r="K57" s="10"/>
      <c r="L57" s="10"/>
      <c r="M57" s="10">
        <v>7</v>
      </c>
      <c r="N57" s="10"/>
      <c r="O57" s="15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</row>
    <row r="58" spans="1:42" s="14" customFormat="1" ht="18" customHeight="1">
      <c r="A58" s="15"/>
      <c r="B58" s="12">
        <v>52</v>
      </c>
      <c r="C58" s="12">
        <v>2009</v>
      </c>
      <c r="D58" s="12" t="s">
        <v>46</v>
      </c>
      <c r="E58" s="12" t="s">
        <v>47</v>
      </c>
      <c r="F58" s="12" t="s">
        <v>171</v>
      </c>
      <c r="G58" s="12">
        <v>8</v>
      </c>
      <c r="H58" s="12">
        <v>40</v>
      </c>
      <c r="I58" s="13" t="s">
        <v>172</v>
      </c>
      <c r="J58" s="12">
        <v>1</v>
      </c>
      <c r="K58" s="12">
        <v>1</v>
      </c>
      <c r="L58" s="12" t="s">
        <v>58</v>
      </c>
      <c r="M58" s="12">
        <v>8</v>
      </c>
      <c r="N58" s="12"/>
      <c r="O58" s="15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</row>
    <row r="59" spans="1:42" ht="18" customHeight="1">
      <c r="A59" s="15"/>
      <c r="B59" s="10">
        <v>53</v>
      </c>
      <c r="C59" s="10">
        <v>2010</v>
      </c>
      <c r="D59" s="10" t="s">
        <v>76</v>
      </c>
      <c r="E59" s="10" t="s">
        <v>173</v>
      </c>
      <c r="F59" s="10" t="s">
        <v>174</v>
      </c>
      <c r="G59" s="10">
        <v>8</v>
      </c>
      <c r="H59" s="10">
        <v>48</v>
      </c>
      <c r="I59" s="11" t="s">
        <v>172</v>
      </c>
      <c r="J59" s="10"/>
      <c r="K59" s="10"/>
      <c r="L59" s="10"/>
      <c r="M59" s="10"/>
      <c r="N59" s="10"/>
      <c r="O59" s="15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</row>
    <row r="60" spans="1:42" s="14" customFormat="1" ht="18" customHeight="1">
      <c r="A60" s="15"/>
      <c r="B60" s="12">
        <v>54</v>
      </c>
      <c r="C60" s="12">
        <v>2011</v>
      </c>
      <c r="D60" s="12" t="s">
        <v>19</v>
      </c>
      <c r="E60" s="12" t="s">
        <v>23</v>
      </c>
      <c r="F60" s="12" t="s">
        <v>175</v>
      </c>
      <c r="G60" s="12">
        <v>9</v>
      </c>
      <c r="H60" s="12">
        <v>39</v>
      </c>
      <c r="I60" s="13" t="s">
        <v>176</v>
      </c>
      <c r="J60" s="12"/>
      <c r="K60" s="12"/>
      <c r="L60" s="12"/>
      <c r="M60" s="12"/>
      <c r="N60" s="12" t="s">
        <v>18</v>
      </c>
      <c r="O60" s="15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</row>
    <row r="61" spans="1:42" ht="18" customHeight="1">
      <c r="A61" s="15"/>
      <c r="B61" s="10">
        <v>55</v>
      </c>
      <c r="C61" s="10">
        <v>2012</v>
      </c>
      <c r="D61" s="10" t="s">
        <v>58</v>
      </c>
      <c r="E61" s="10" t="s">
        <v>177</v>
      </c>
      <c r="F61" s="10" t="s">
        <v>178</v>
      </c>
      <c r="G61" s="10">
        <v>8</v>
      </c>
      <c r="H61" s="10">
        <v>40</v>
      </c>
      <c r="I61" s="11" t="s">
        <v>179</v>
      </c>
      <c r="J61" s="10">
        <v>4</v>
      </c>
      <c r="K61" s="10">
        <v>11</v>
      </c>
      <c r="L61" s="10" t="s">
        <v>180</v>
      </c>
      <c r="M61" s="10">
        <v>7</v>
      </c>
      <c r="N61" s="10" t="s">
        <v>181</v>
      </c>
      <c r="O61" s="15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</row>
    <row r="62" spans="1:42" s="14" customFormat="1" ht="18" customHeight="1">
      <c r="A62" s="15"/>
      <c r="B62" s="12">
        <v>56</v>
      </c>
      <c r="C62" s="12">
        <v>2014</v>
      </c>
      <c r="D62" s="12" t="s">
        <v>19</v>
      </c>
      <c r="E62" s="12" t="s">
        <v>120</v>
      </c>
      <c r="F62" s="12" t="s">
        <v>182</v>
      </c>
      <c r="G62" s="12">
        <v>8</v>
      </c>
      <c r="H62" s="12">
        <v>44</v>
      </c>
      <c r="I62" s="13" t="s">
        <v>183</v>
      </c>
      <c r="J62" s="12">
        <v>4</v>
      </c>
      <c r="K62" s="12">
        <v>14</v>
      </c>
      <c r="L62" s="12" t="s">
        <v>180</v>
      </c>
      <c r="M62" s="12">
        <v>8</v>
      </c>
      <c r="N62" s="12"/>
      <c r="O62" s="15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</row>
    <row r="63" spans="1:42" ht="18" customHeight="1">
      <c r="A63" s="15"/>
      <c r="B63" s="10">
        <v>57</v>
      </c>
      <c r="C63" s="10">
        <v>2015</v>
      </c>
      <c r="D63" s="10" t="s">
        <v>18</v>
      </c>
      <c r="E63" s="10" t="s">
        <v>184</v>
      </c>
      <c r="F63" s="10" t="s">
        <v>185</v>
      </c>
      <c r="G63" s="10">
        <v>9</v>
      </c>
      <c r="H63" s="10">
        <v>42</v>
      </c>
      <c r="I63" s="11" t="s">
        <v>186</v>
      </c>
      <c r="J63" s="10">
        <v>5</v>
      </c>
      <c r="K63" s="10">
        <v>14</v>
      </c>
      <c r="L63" s="10" t="s">
        <v>187</v>
      </c>
      <c r="M63" s="10">
        <v>9</v>
      </c>
      <c r="N63" s="10"/>
      <c r="O63" s="15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</row>
    <row r="64" spans="1:42" ht="16.5" thickBot="1">
      <c r="A64" s="15"/>
      <c r="B64" s="18"/>
      <c r="C64" s="18"/>
      <c r="D64" s="18" t="s">
        <v>6</v>
      </c>
      <c r="E64" s="18"/>
      <c r="F64" s="18"/>
      <c r="G64" s="18">
        <f>SUM(G7:G63)</f>
        <v>449</v>
      </c>
      <c r="H64" s="18">
        <f>SUM(H7:H63)</f>
        <v>2156</v>
      </c>
      <c r="I64" s="19"/>
      <c r="J64" s="18">
        <f>SUM(J7:J63)</f>
        <v>19</v>
      </c>
      <c r="K64" s="18">
        <f>SUM(K7:K63)</f>
        <v>47</v>
      </c>
      <c r="L64" s="18"/>
      <c r="M64" s="18">
        <f>SUM(M7:M63)</f>
        <v>431</v>
      </c>
      <c r="N64" s="18"/>
      <c r="O64" s="15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</row>
    <row r="65" spans="16:42" ht="15"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</row>
  </sheetData>
  <sheetProtection/>
  <mergeCells count="9">
    <mergeCell ref="J5:L5"/>
    <mergeCell ref="M5:M6"/>
    <mergeCell ref="N5:N6"/>
    <mergeCell ref="B5:B6"/>
    <mergeCell ref="C5:C6"/>
    <mergeCell ref="D5:D6"/>
    <mergeCell ref="E5:E6"/>
    <mergeCell ref="F5:F6"/>
    <mergeCell ref="G5:I5"/>
  </mergeCells>
  <printOptions/>
  <pageMargins left="1.1023622047244095" right="0.5118110236220472" top="0.5511811023622047" bottom="0.35433070866141736" header="0.31496062992125984" footer="0.31496062992125984"/>
  <pageSetup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Packard Bell</dc:creator>
  <cp:keywords/>
  <dc:description/>
  <cp:lastModifiedBy>Guilherme Keese</cp:lastModifiedBy>
  <cp:lastPrinted>2017-01-13T09:28:47Z</cp:lastPrinted>
  <dcterms:created xsi:type="dcterms:W3CDTF">1999-09-30T13:51:34Z</dcterms:created>
  <dcterms:modified xsi:type="dcterms:W3CDTF">2017-06-15T12:18:31Z</dcterms:modified>
  <cp:category/>
  <cp:version/>
  <cp:contentType/>
  <cp:contentStatus/>
</cp:coreProperties>
</file>