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bookViews>
    <workbookView xWindow="0" yWindow="0" windowWidth="16692" windowHeight="9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J27" i="1"/>
  <c r="K27" i="1"/>
  <c r="L27" i="1"/>
  <c r="M27" i="1" l="1"/>
</calcChain>
</file>

<file path=xl/sharedStrings.xml><?xml version="1.0" encoding="utf-8"?>
<sst xmlns="http://schemas.openxmlformats.org/spreadsheetml/2006/main" count="564" uniqueCount="240">
  <si>
    <t xml:space="preserve">Swimming </t>
  </si>
  <si>
    <t>ITA</t>
  </si>
  <si>
    <t>C.le Magg. Gabriele Detti</t>
  </si>
  <si>
    <t>Men's 400m Freestyle</t>
  </si>
  <si>
    <t>Bronze</t>
  </si>
  <si>
    <t>3° SG (Army) Felipe Wu</t>
  </si>
  <si>
    <t>BRA</t>
  </si>
  <si>
    <t>Shooting</t>
  </si>
  <si>
    <t>Men's 10m Air Pistol</t>
  </si>
  <si>
    <t>Silver</t>
  </si>
  <si>
    <t xml:space="preserve">Fin. Daniele Garozzo </t>
  </si>
  <si>
    <t>Fencing</t>
  </si>
  <si>
    <t>Men's Individual Foil</t>
  </si>
  <si>
    <t>Gold</t>
  </si>
  <si>
    <t>Maréchal des Logis Florent Manaudou</t>
  </si>
  <si>
    <t>FRA</t>
  </si>
  <si>
    <t>Swimming</t>
  </si>
  <si>
    <t>Men's 4x100m Freestyle Relay</t>
  </si>
  <si>
    <t>App. Sc. Tania Cagnotto</t>
  </si>
  <si>
    <t>Diving</t>
  </si>
  <si>
    <t>Women's Synchronized 3m Springboard</t>
  </si>
  <si>
    <t>1° C.le Magg. Francesca Dallape'</t>
  </si>
  <si>
    <t>1° C.le Magg. Odette Giuffrida</t>
  </si>
  <si>
    <t>Judo</t>
  </si>
  <si>
    <t>Women's -52kg</t>
  </si>
  <si>
    <t>C.le VFP4 Fabio Basile</t>
  </si>
  <si>
    <t>Men's -66kg</t>
  </si>
  <si>
    <t>Fin. Sc. Niccolò Campriani</t>
  </si>
  <si>
    <t>Men's 10m Air Rifle</t>
  </si>
  <si>
    <t>3° SG (Navy) Rafaela Lopes Silva</t>
  </si>
  <si>
    <t>Women's -57kg</t>
  </si>
  <si>
    <t xml:space="preserve">First Lieutenant Sofya Velikaya </t>
  </si>
  <si>
    <t>RUS</t>
  </si>
  <si>
    <t>Women's Individual Sabre</t>
  </si>
  <si>
    <t>Lt-Col Thibaut Vallette</t>
  </si>
  <si>
    <t>Equestrian</t>
  </si>
  <si>
    <t>Eventing Team</t>
  </si>
  <si>
    <t>Brigadier (G) Clarisse Agbegnenou</t>
  </si>
  <si>
    <t>Women's -63kg</t>
  </si>
  <si>
    <t>Aliya Mustafina</t>
  </si>
  <si>
    <t>Artistic Gymnastics</t>
  </si>
  <si>
    <t>Women's Uneven Bars</t>
  </si>
  <si>
    <t>Women's Team</t>
  </si>
  <si>
    <t>Women's Individual All-Around</t>
  </si>
  <si>
    <t>Men's 50m Freestyle</t>
  </si>
  <si>
    <t>Women's 3m Springboard</t>
  </si>
  <si>
    <t>Men's 50m Rifle 3 Positions</t>
  </si>
  <si>
    <t>Men's 1500m Freestyle</t>
  </si>
  <si>
    <t>Women's Sabre Team</t>
  </si>
  <si>
    <t>GER</t>
  </si>
  <si>
    <t>Women's 25m Pistol</t>
  </si>
  <si>
    <t>HF Monika Karsch</t>
  </si>
  <si>
    <t>Private Peter Kauzer</t>
  </si>
  <si>
    <t>SLO</t>
  </si>
  <si>
    <t>Canoe Slalom</t>
  </si>
  <si>
    <t>Men's K1</t>
  </si>
  <si>
    <t>Lieutenant Anna Deriglazova</t>
  </si>
  <si>
    <t>Women's Individual Foil</t>
  </si>
  <si>
    <t>Cap. Simona Gherman</t>
  </si>
  <si>
    <t>Pvt. Simona Pop</t>
  </si>
  <si>
    <t>Maj. Ana-Maria Popescu</t>
  </si>
  <si>
    <t>ROU</t>
  </si>
  <si>
    <t>Women's Team Epée</t>
  </si>
  <si>
    <t>SU (FA) Julia Lier</t>
  </si>
  <si>
    <t>Rowing</t>
  </si>
  <si>
    <t>SG Philipp Wende</t>
  </si>
  <si>
    <t>Women's Quadruple Sculls</t>
  </si>
  <si>
    <t>Men's Quadruple Sculls</t>
  </si>
  <si>
    <t>OF Barbara Engleder</t>
  </si>
  <si>
    <t>Women's 50m Rifle 3 Positions</t>
  </si>
  <si>
    <t>Soldat Audrey Tcheumeo</t>
  </si>
  <si>
    <t>Women's -78kg</t>
  </si>
  <si>
    <t>3° SG (Navy) Mayra Aguiar Da Silva</t>
  </si>
  <si>
    <t>Private Anamari Velenŝek</t>
  </si>
  <si>
    <t>Soldat (T) Michael D'Almeida</t>
  </si>
  <si>
    <t>Cycling</t>
  </si>
  <si>
    <t>Men's Team Sprint</t>
  </si>
  <si>
    <t>Soldat (T) François Pervis</t>
  </si>
  <si>
    <t>Sotto Capo Giovanni Abagnale</t>
  </si>
  <si>
    <t>Men's Pair</t>
  </si>
  <si>
    <t xml:space="preserve">Cpl. Tõnu Endrekson </t>
  </si>
  <si>
    <t>EST</t>
  </si>
  <si>
    <t>WO Artur Akhmatkhuzin</t>
  </si>
  <si>
    <t>1st Lieutenant Alexey Cheremisinov</t>
  </si>
  <si>
    <t>Men's Team Foil</t>
  </si>
  <si>
    <t>Aviateur Enzo Lefort</t>
  </si>
  <si>
    <t>NRO Tao Tian</t>
  </si>
  <si>
    <t>CHN</t>
  </si>
  <si>
    <t>Weightlifting</t>
  </si>
  <si>
    <t>Men's -85kg</t>
  </si>
  <si>
    <t>Fin. Matteo Lodo</t>
  </si>
  <si>
    <t>Fin. Sc. Domenico Montrone</t>
  </si>
  <si>
    <t>Giuseppe Vicino</t>
  </si>
  <si>
    <t>Men's Four</t>
  </si>
  <si>
    <t>PRK</t>
  </si>
  <si>
    <t>Se Gwang Ri</t>
  </si>
  <si>
    <t>Men's Vault</t>
  </si>
  <si>
    <t>Quartier Maître 2e Classe Charline Picon</t>
  </si>
  <si>
    <t>Sailing</t>
  </si>
  <si>
    <t>Women's RS:X</t>
  </si>
  <si>
    <t>Gendarme adjoint volontaire Daniel Jerent</t>
  </si>
  <si>
    <t>Men's Team Epée</t>
  </si>
  <si>
    <t>Lance Corporal Sophie Scheder</t>
  </si>
  <si>
    <t>3° SG (AF) Thiago Braz da Silva</t>
  </si>
  <si>
    <t>Athletics</t>
  </si>
  <si>
    <t>Men's Pole Vault</t>
  </si>
  <si>
    <t>Olympic Record</t>
  </si>
  <si>
    <t>Gendarme adjoint volontaire Jean Quiquampoix</t>
  </si>
  <si>
    <t>Men's 25m Rapid Fire Pistol</t>
  </si>
  <si>
    <t>SU (FA) Felix Drahotta</t>
  </si>
  <si>
    <t>OMT (BA) Torben Johannesen</t>
  </si>
  <si>
    <t>SU (FA) Richard Schmidt</t>
  </si>
  <si>
    <t>Men's Eight</t>
  </si>
  <si>
    <t>Car. Enrico Garozzo</t>
  </si>
  <si>
    <t>Sergente Paolo Pizzo</t>
  </si>
  <si>
    <t>NRO Wenxiu Zhang</t>
  </si>
  <si>
    <t>Women's Hammer Throw</t>
  </si>
  <si>
    <t>1° C.le Magg. Rachele Bruni</t>
  </si>
  <si>
    <t>Marathon Swimming</t>
  </si>
  <si>
    <t>Women's 10km</t>
  </si>
  <si>
    <t>GRE</t>
  </si>
  <si>
    <t>Men's 10km</t>
  </si>
  <si>
    <t>Lt (Navy) Spyridon Gianniotis</t>
  </si>
  <si>
    <t>Men's +100kg</t>
  </si>
  <si>
    <t>CPT. Ondřej Synek</t>
  </si>
  <si>
    <t>CZE</t>
  </si>
  <si>
    <t>Men's Single Sculls</t>
  </si>
  <si>
    <t>Pvt. Laura Oprea</t>
  </si>
  <si>
    <t>Women's Eight</t>
  </si>
  <si>
    <t>3° SG (Army) Rafael Carlos Da Silva</t>
  </si>
  <si>
    <t>3° SG (Army) Poliana Okimoto Cintra</t>
  </si>
  <si>
    <t>HG Denis Maksymilian Kudla</t>
  </si>
  <si>
    <t xml:space="preserve">András Rédli </t>
  </si>
  <si>
    <t>HUN</t>
  </si>
  <si>
    <t>OF Tina Dietze</t>
  </si>
  <si>
    <t>Canoe Sprint</t>
  </si>
  <si>
    <t>Women's Kayak Double 500m</t>
  </si>
  <si>
    <t>Sergeant Patrick Hausding</t>
  </si>
  <si>
    <t>Men's 3m Springboard</t>
  </si>
  <si>
    <t>3° SG (Navy) Robson Donato Conceição</t>
  </si>
  <si>
    <t>Boxing</t>
  </si>
  <si>
    <t>Men's Light +60kg</t>
  </si>
  <si>
    <t>Lance Corporal Petrissa Solja</t>
  </si>
  <si>
    <t>Tennis Table</t>
  </si>
  <si>
    <t>AUT</t>
  </si>
  <si>
    <t>M Cpl Thomas Zajac</t>
  </si>
  <si>
    <t>Cpl Tanja Frank</t>
  </si>
  <si>
    <t>Nacra 17 Mixed</t>
  </si>
  <si>
    <t>CW2 Josef Dostál</t>
  </si>
  <si>
    <t>Men's Kayak Single 1000m</t>
  </si>
  <si>
    <t>ARM</t>
  </si>
  <si>
    <t>Pvt Gor Minasyan</t>
  </si>
  <si>
    <t>Men's +105kg</t>
  </si>
  <si>
    <t xml:space="preserve">Corporal Kira-Katharina Walkenhorst </t>
  </si>
  <si>
    <t>Beach Volleyball</t>
  </si>
  <si>
    <t>Women's Beach Volleyball</t>
  </si>
  <si>
    <t>3° SG (Navy) Ágatha Bednarczuk</t>
  </si>
  <si>
    <t>3° SG (Navy) Barbara Seixas De Freitas</t>
  </si>
  <si>
    <t>AZE</t>
  </si>
  <si>
    <t>Pvt Patimat Abakarova</t>
  </si>
  <si>
    <t>Taekwondo</t>
  </si>
  <si>
    <t>Women's -49kg</t>
  </si>
  <si>
    <t>DOM</t>
  </si>
  <si>
    <t>Pvt Luisito Pie</t>
  </si>
  <si>
    <t>Men's -58kg</t>
  </si>
  <si>
    <t>3° SG (Navy) Martine Soffiatti Grael</t>
  </si>
  <si>
    <t>3° SG (Navy) Kahena Kunze</t>
  </si>
  <si>
    <t>Women 49er FX</t>
  </si>
  <si>
    <t>3° SG (Navy) Alison Conte Cerutti</t>
  </si>
  <si>
    <t xml:space="preserve">3° SG (Navy) Bruno Oscar De Almeida Nogueira Schmidt </t>
  </si>
  <si>
    <t>Men's Beach Volleyball</t>
  </si>
  <si>
    <t>1° Aviere Paolo Nicolai</t>
  </si>
  <si>
    <t>1° Aviere Daniele Lupo</t>
  </si>
  <si>
    <t>Sergeant Tom Grambusch</t>
  </si>
  <si>
    <t>Lance Corporal Niklas Wellen</t>
  </si>
  <si>
    <t>Field Hockey</t>
  </si>
  <si>
    <t>Hockey</t>
  </si>
  <si>
    <t>Men's Field Hockey</t>
  </si>
  <si>
    <t>Petty Officer 2nd Erik Heil</t>
  </si>
  <si>
    <t>Men's 49er</t>
  </si>
  <si>
    <t>1ère classe Camille Lecointre</t>
  </si>
  <si>
    <t xml:space="preserve">Matelot Hélène Defrance </t>
  </si>
  <si>
    <t>Women's 470</t>
  </si>
  <si>
    <t>EGY</t>
  </si>
  <si>
    <t>Hedaya Ahmed Malak Wahba (EGY)</t>
  </si>
  <si>
    <t>Women's -62kg</t>
  </si>
  <si>
    <t>Name</t>
  </si>
  <si>
    <t>Nationality</t>
  </si>
  <si>
    <t xml:space="preserve">Sport </t>
  </si>
  <si>
    <t>Event</t>
  </si>
  <si>
    <t>Medal</t>
  </si>
  <si>
    <t>CISM TOP ATHLETES MEDALLISTS</t>
  </si>
  <si>
    <t>Country</t>
  </si>
  <si>
    <t>Total</t>
  </si>
  <si>
    <t>KEN</t>
  </si>
  <si>
    <t>SPTE Jemimah Jelagat Sumgong</t>
  </si>
  <si>
    <t>Women's Marathon</t>
  </si>
  <si>
    <t>L/CPL Boniface Mucheru Tumuti</t>
  </si>
  <si>
    <t>Men's 400m Hurdles</t>
  </si>
  <si>
    <t>JPN</t>
  </si>
  <si>
    <t>POL</t>
  </si>
  <si>
    <t>Brigadier-chef  Elodie Clouvel</t>
  </si>
  <si>
    <t>Modern Pentathlon</t>
  </si>
  <si>
    <t>Women's individual</t>
  </si>
  <si>
    <t>Football</t>
  </si>
  <si>
    <t>Women's Tournament</t>
  </si>
  <si>
    <t xml:space="preserve">Sergeant Artem Harutyunyan </t>
  </si>
  <si>
    <t xml:space="preserve">Staff Sergeant Simone Laudehr </t>
  </si>
  <si>
    <t>Men's Light Welter (-64kg)</t>
  </si>
  <si>
    <t>Men's 50km race walk</t>
  </si>
  <si>
    <t xml:space="preserve">2nd Lieutenant Hirooki Arai </t>
  </si>
  <si>
    <t xml:space="preserve">CPL Hellen Obiri </t>
  </si>
  <si>
    <t>Women's 5000m</t>
  </si>
  <si>
    <t>st. szer. Oktawia Nowacka</t>
  </si>
  <si>
    <t>Women's Individual</t>
  </si>
  <si>
    <t>TUN</t>
  </si>
  <si>
    <t>USA</t>
  </si>
  <si>
    <t>Men's -80kg</t>
  </si>
  <si>
    <t xml:space="preserve">Oussama Oueslati </t>
  </si>
  <si>
    <t xml:space="preserve">Spc. Paul Chelimo </t>
  </si>
  <si>
    <t xml:space="preserve">2LT (Army) Sam Kendricks </t>
  </si>
  <si>
    <t>Men's 5000m</t>
  </si>
  <si>
    <t xml:space="preserve">Private Soslan Ramonov </t>
  </si>
  <si>
    <t>Wrestling</t>
  </si>
  <si>
    <t>Men's Freestyle -65kg</t>
  </si>
  <si>
    <t xml:space="preserve">HG Tom Liebscher </t>
  </si>
  <si>
    <t xml:space="preserve">Men's Kayak Four 1000m </t>
  </si>
  <si>
    <t>Women’s Kayak Four 500m</t>
  </si>
  <si>
    <t xml:space="preserve">HG Steffi Kriegerstein </t>
  </si>
  <si>
    <t xml:space="preserve">OF Ronald Rauhe </t>
  </si>
  <si>
    <t>Men’s Kayak Single 200m</t>
  </si>
  <si>
    <t>Men’s Kayak Four 1000m</t>
  </si>
  <si>
    <t xml:space="preserve">1LT Jan Štěrba </t>
  </si>
  <si>
    <t xml:space="preserve">CPL Lukáš Trefil </t>
  </si>
  <si>
    <t xml:space="preserve">Cadet Xinyue Yuan </t>
  </si>
  <si>
    <t>Volleyball</t>
  </si>
  <si>
    <t>Men's +80kg</t>
  </si>
  <si>
    <t xml:space="preserve">3° SG (AF) Maicon Andrade </t>
  </si>
  <si>
    <t>Radik Isayev</t>
  </si>
  <si>
    <t>MEDAL TABLE BY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</si>
</sst>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0" xfId="0" applyFont="1"/>
    <xf numFmtId="0" fontId="3" fillId="0" borderId="0" xfId="0" applyFont="1"/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21"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abSelected="1" workbookViewId="0">
      <selection activeCell="F3" sqref="F3"/>
    </sheetView>
  </sheetViews>
  <sheetFormatPr baseColWidth="10" defaultRowHeight="14.4" x14ac:dyDescent="0.3"/>
  <cols>
    <col min="1" max="1" width="51" style="4" customWidth="1"/>
    <col min="2" max="2" width="10.88671875" style="4" bestFit="1" customWidth="1"/>
    <col min="3" max="3" width="19.44140625" style="4" bestFit="1" customWidth="1"/>
    <col min="4" max="4" width="36.44140625" style="2" bestFit="1" customWidth="1"/>
    <col min="5" max="5" width="7.109375" style="4" bestFit="1" customWidth="1"/>
    <col min="6" max="6" width="14.88671875" bestFit="1" customWidth="1"/>
    <col min="7" max="7" width="7.77734375" bestFit="1" customWidth="1"/>
    <col min="8" max="8" width="3" bestFit="1" customWidth="1"/>
    <col min="9" max="9" width="7.77734375" style="3" bestFit="1" customWidth="1"/>
    <col min="10" max="10" width="4.88671875" style="3" bestFit="1" customWidth="1"/>
    <col min="11" max="11" width="5.5546875" style="3" bestFit="1" customWidth="1"/>
    <col min="12" max="12" width="6.77734375" style="3" bestFit="1" customWidth="1"/>
    <col min="13" max="13" width="5.21875" bestFit="1" customWidth="1"/>
  </cols>
  <sheetData>
    <row r="1" spans="1:13" ht="15" thickBot="1" x14ac:dyDescent="0.35"/>
    <row r="2" spans="1:13" ht="15" thickBot="1" x14ac:dyDescent="0.35">
      <c r="A2" s="26" t="s">
        <v>191</v>
      </c>
      <c r="B2" s="26"/>
      <c r="C2" s="26"/>
      <c r="D2" s="26"/>
      <c r="E2" s="26"/>
      <c r="H2" s="27"/>
      <c r="I2" s="33" t="s">
        <v>239</v>
      </c>
      <c r="J2" s="33"/>
      <c r="K2" s="33"/>
      <c r="L2" s="33"/>
      <c r="M2" s="33"/>
    </row>
    <row r="3" spans="1:13" ht="15" thickBot="1" x14ac:dyDescent="0.35">
      <c r="A3" s="5" t="s">
        <v>186</v>
      </c>
      <c r="B3" s="5" t="s">
        <v>187</v>
      </c>
      <c r="C3" s="5" t="s">
        <v>188</v>
      </c>
      <c r="D3" s="5" t="s">
        <v>189</v>
      </c>
      <c r="E3" s="5" t="s">
        <v>190</v>
      </c>
      <c r="H3" s="27"/>
      <c r="I3" s="28" t="s">
        <v>192</v>
      </c>
      <c r="J3" s="34" t="s">
        <v>13</v>
      </c>
      <c r="K3" s="34" t="s">
        <v>9</v>
      </c>
      <c r="L3" s="34" t="s">
        <v>4</v>
      </c>
      <c r="M3" s="28" t="s">
        <v>193</v>
      </c>
    </row>
    <row r="4" spans="1:13" ht="15" thickBot="1" x14ac:dyDescent="0.35">
      <c r="A4" s="10"/>
      <c r="B4" s="11"/>
      <c r="C4" s="11"/>
      <c r="D4" s="12"/>
      <c r="E4" s="13"/>
      <c r="H4" s="32">
        <v>1</v>
      </c>
      <c r="I4" s="27" t="s">
        <v>150</v>
      </c>
      <c r="J4" s="29">
        <v>0</v>
      </c>
      <c r="K4" s="29">
        <v>1</v>
      </c>
      <c r="L4" s="29">
        <v>0</v>
      </c>
      <c r="M4" s="29">
        <f>SUM(J4:L4)</f>
        <v>1</v>
      </c>
    </row>
    <row r="5" spans="1:13" ht="15" thickBot="1" x14ac:dyDescent="0.35">
      <c r="A5" s="6" t="s">
        <v>151</v>
      </c>
      <c r="B5" s="6" t="s">
        <v>150</v>
      </c>
      <c r="C5" s="6" t="s">
        <v>88</v>
      </c>
      <c r="D5" s="7" t="s">
        <v>152</v>
      </c>
      <c r="E5" s="6" t="s">
        <v>9</v>
      </c>
      <c r="H5" s="32">
        <v>2</v>
      </c>
      <c r="I5" s="27" t="s">
        <v>144</v>
      </c>
      <c r="J5" s="29">
        <v>0</v>
      </c>
      <c r="K5" s="29">
        <v>0</v>
      </c>
      <c r="L5" s="29">
        <v>2</v>
      </c>
      <c r="M5" s="29">
        <f t="shared" ref="M5:M23" si="0">SUM(J5:L5)</f>
        <v>2</v>
      </c>
    </row>
    <row r="6" spans="1:13" ht="15" thickBot="1" x14ac:dyDescent="0.35">
      <c r="A6" s="14"/>
      <c r="B6" s="14"/>
      <c r="C6" s="14"/>
      <c r="D6" s="15"/>
      <c r="E6" s="14"/>
      <c r="H6" s="32">
        <v>3</v>
      </c>
      <c r="I6" s="27" t="s">
        <v>158</v>
      </c>
      <c r="J6" s="29">
        <v>1</v>
      </c>
      <c r="K6" s="29">
        <v>0</v>
      </c>
      <c r="L6" s="29">
        <v>1</v>
      </c>
      <c r="M6" s="29">
        <f t="shared" si="0"/>
        <v>2</v>
      </c>
    </row>
    <row r="7" spans="1:13" ht="15" thickBot="1" x14ac:dyDescent="0.35">
      <c r="A7" s="6" t="s">
        <v>145</v>
      </c>
      <c r="B7" s="6" t="s">
        <v>144</v>
      </c>
      <c r="C7" s="6" t="s">
        <v>98</v>
      </c>
      <c r="D7" s="7" t="s">
        <v>147</v>
      </c>
      <c r="E7" s="6" t="s">
        <v>4</v>
      </c>
      <c r="H7" s="32">
        <v>4</v>
      </c>
      <c r="I7" s="27" t="s">
        <v>6</v>
      </c>
      <c r="J7" s="29">
        <v>7</v>
      </c>
      <c r="K7" s="29">
        <v>3</v>
      </c>
      <c r="L7" s="29">
        <v>4</v>
      </c>
      <c r="M7" s="30">
        <f t="shared" si="0"/>
        <v>14</v>
      </c>
    </row>
    <row r="8" spans="1:13" ht="15" thickBot="1" x14ac:dyDescent="0.35">
      <c r="A8" s="6" t="s">
        <v>146</v>
      </c>
      <c r="B8" s="6" t="s">
        <v>144</v>
      </c>
      <c r="C8" s="6" t="s">
        <v>98</v>
      </c>
      <c r="D8" s="7" t="s">
        <v>147</v>
      </c>
      <c r="E8" s="6" t="s">
        <v>4</v>
      </c>
      <c r="H8" s="32">
        <v>5</v>
      </c>
      <c r="I8" s="27" t="s">
        <v>87</v>
      </c>
      <c r="J8" s="29">
        <v>1</v>
      </c>
      <c r="K8" s="29">
        <v>2</v>
      </c>
      <c r="L8" s="29">
        <v>0</v>
      </c>
      <c r="M8" s="29">
        <f t="shared" si="0"/>
        <v>3</v>
      </c>
    </row>
    <row r="9" spans="1:13" ht="15" thickBot="1" x14ac:dyDescent="0.35">
      <c r="A9" s="14"/>
      <c r="B9" s="14"/>
      <c r="C9" s="14"/>
      <c r="D9" s="15"/>
      <c r="E9" s="14"/>
      <c r="H9" s="32">
        <v>6</v>
      </c>
      <c r="I9" s="27" t="s">
        <v>125</v>
      </c>
      <c r="J9" s="29">
        <v>0</v>
      </c>
      <c r="K9" s="29">
        <v>1</v>
      </c>
      <c r="L9" s="29">
        <v>4</v>
      </c>
      <c r="M9" s="29">
        <f t="shared" si="0"/>
        <v>5</v>
      </c>
    </row>
    <row r="10" spans="1:13" ht="15" thickBot="1" x14ac:dyDescent="0.35">
      <c r="A10" s="6" t="s">
        <v>159</v>
      </c>
      <c r="B10" s="6" t="s">
        <v>158</v>
      </c>
      <c r="C10" s="6" t="s">
        <v>160</v>
      </c>
      <c r="D10" s="7" t="s">
        <v>161</v>
      </c>
      <c r="E10" s="6" t="s">
        <v>4</v>
      </c>
      <c r="H10" s="32">
        <v>7</v>
      </c>
      <c r="I10" s="27" t="s">
        <v>162</v>
      </c>
      <c r="J10" s="29">
        <v>0</v>
      </c>
      <c r="K10" s="29">
        <v>0</v>
      </c>
      <c r="L10" s="29">
        <v>1</v>
      </c>
      <c r="M10" s="29">
        <f t="shared" si="0"/>
        <v>1</v>
      </c>
    </row>
    <row r="11" spans="1:13" ht="15" thickBot="1" x14ac:dyDescent="0.35">
      <c r="A11" s="18" t="s">
        <v>238</v>
      </c>
      <c r="B11" s="18" t="s">
        <v>158</v>
      </c>
      <c r="C11" s="18" t="s">
        <v>160</v>
      </c>
      <c r="D11" s="7" t="s">
        <v>236</v>
      </c>
      <c r="E11" s="18" t="s">
        <v>13</v>
      </c>
      <c r="H11" s="32">
        <v>8</v>
      </c>
      <c r="I11" s="27" t="s">
        <v>183</v>
      </c>
      <c r="J11" s="29">
        <v>0</v>
      </c>
      <c r="K11" s="29">
        <v>0</v>
      </c>
      <c r="L11" s="29">
        <v>1</v>
      </c>
      <c r="M11" s="29">
        <f t="shared" si="0"/>
        <v>1</v>
      </c>
    </row>
    <row r="12" spans="1:13" ht="15" thickBot="1" x14ac:dyDescent="0.35">
      <c r="A12" s="14"/>
      <c r="B12" s="14"/>
      <c r="C12" s="14"/>
      <c r="D12" s="15"/>
      <c r="E12" s="14"/>
      <c r="H12" s="32">
        <v>9</v>
      </c>
      <c r="I12" s="27" t="s">
        <v>81</v>
      </c>
      <c r="J12" s="29">
        <v>0</v>
      </c>
      <c r="K12" s="29">
        <v>0</v>
      </c>
      <c r="L12" s="29">
        <v>1</v>
      </c>
      <c r="M12" s="29">
        <f t="shared" si="0"/>
        <v>1</v>
      </c>
    </row>
    <row r="13" spans="1:13" ht="15" thickBot="1" x14ac:dyDescent="0.35">
      <c r="A13" s="6" t="s">
        <v>72</v>
      </c>
      <c r="B13" s="6" t="s">
        <v>6</v>
      </c>
      <c r="C13" s="6" t="s">
        <v>23</v>
      </c>
      <c r="D13" s="7" t="s">
        <v>71</v>
      </c>
      <c r="E13" s="6" t="s">
        <v>4</v>
      </c>
      <c r="H13" s="32">
        <v>10</v>
      </c>
      <c r="I13" s="27" t="s">
        <v>15</v>
      </c>
      <c r="J13" s="29">
        <v>3</v>
      </c>
      <c r="K13" s="29">
        <v>7</v>
      </c>
      <c r="L13" s="29">
        <v>4</v>
      </c>
      <c r="M13" s="30">
        <f t="shared" si="0"/>
        <v>14</v>
      </c>
    </row>
    <row r="14" spans="1:13" ht="15" thickBot="1" x14ac:dyDescent="0.35">
      <c r="A14" s="22" t="s">
        <v>237</v>
      </c>
      <c r="B14" s="18" t="s">
        <v>6</v>
      </c>
      <c r="C14" s="18" t="s">
        <v>160</v>
      </c>
      <c r="D14" s="7" t="s">
        <v>236</v>
      </c>
      <c r="E14" s="18" t="s">
        <v>4</v>
      </c>
      <c r="H14" s="32">
        <v>11</v>
      </c>
      <c r="I14" s="27" t="s">
        <v>49</v>
      </c>
      <c r="J14" s="29">
        <v>6</v>
      </c>
      <c r="K14" s="29">
        <v>8</v>
      </c>
      <c r="L14" s="29">
        <v>8</v>
      </c>
      <c r="M14" s="30">
        <f t="shared" si="0"/>
        <v>22</v>
      </c>
    </row>
    <row r="15" spans="1:13" ht="15" thickBot="1" x14ac:dyDescent="0.35">
      <c r="A15" s="6" t="s">
        <v>156</v>
      </c>
      <c r="B15" s="6" t="s">
        <v>6</v>
      </c>
      <c r="C15" s="6" t="s">
        <v>154</v>
      </c>
      <c r="D15" s="7" t="s">
        <v>155</v>
      </c>
      <c r="E15" s="6" t="s">
        <v>9</v>
      </c>
      <c r="H15" s="32">
        <v>12</v>
      </c>
      <c r="I15" s="27" t="s">
        <v>120</v>
      </c>
      <c r="J15" s="29">
        <v>0</v>
      </c>
      <c r="K15" s="29">
        <v>1</v>
      </c>
      <c r="L15" s="29">
        <v>0</v>
      </c>
      <c r="M15" s="29">
        <f t="shared" si="0"/>
        <v>1</v>
      </c>
    </row>
    <row r="16" spans="1:13" ht="15" thickBot="1" x14ac:dyDescent="0.35">
      <c r="A16" s="6" t="s">
        <v>103</v>
      </c>
      <c r="B16" s="6" t="s">
        <v>6</v>
      </c>
      <c r="C16" s="6" t="s">
        <v>104</v>
      </c>
      <c r="D16" s="7" t="s">
        <v>105</v>
      </c>
      <c r="E16" s="6" t="s">
        <v>13</v>
      </c>
      <c r="F16" s="1" t="s">
        <v>106</v>
      </c>
      <c r="H16" s="32">
        <v>13</v>
      </c>
      <c r="I16" s="27" t="s">
        <v>133</v>
      </c>
      <c r="J16" s="29">
        <v>0</v>
      </c>
      <c r="K16" s="29">
        <v>0</v>
      </c>
      <c r="L16" s="29">
        <v>1</v>
      </c>
      <c r="M16" s="29">
        <f t="shared" si="0"/>
        <v>1</v>
      </c>
    </row>
    <row r="17" spans="1:13" ht="15" thickBot="1" x14ac:dyDescent="0.35">
      <c r="A17" s="6" t="s">
        <v>129</v>
      </c>
      <c r="B17" s="6" t="s">
        <v>6</v>
      </c>
      <c r="C17" s="6" t="s">
        <v>23</v>
      </c>
      <c r="D17" s="7" t="s">
        <v>123</v>
      </c>
      <c r="E17" s="6" t="s">
        <v>4</v>
      </c>
      <c r="H17" s="32">
        <v>14</v>
      </c>
      <c r="I17" s="27" t="s">
        <v>1</v>
      </c>
      <c r="J17" s="29">
        <v>4</v>
      </c>
      <c r="K17" s="29">
        <v>8</v>
      </c>
      <c r="L17" s="29">
        <v>7</v>
      </c>
      <c r="M17" s="30">
        <f t="shared" si="0"/>
        <v>19</v>
      </c>
    </row>
    <row r="18" spans="1:13" ht="15" thickBot="1" x14ac:dyDescent="0.35">
      <c r="A18" s="6" t="s">
        <v>168</v>
      </c>
      <c r="B18" s="6" t="s">
        <v>6</v>
      </c>
      <c r="C18" s="6" t="s">
        <v>154</v>
      </c>
      <c r="D18" s="7" t="s">
        <v>170</v>
      </c>
      <c r="E18" s="6" t="s">
        <v>13</v>
      </c>
      <c r="H18" s="32">
        <v>15</v>
      </c>
      <c r="I18" s="27" t="s">
        <v>199</v>
      </c>
      <c r="J18" s="29">
        <v>0</v>
      </c>
      <c r="K18" s="29">
        <v>0</v>
      </c>
      <c r="L18" s="29">
        <v>1</v>
      </c>
      <c r="M18" s="31">
        <f t="shared" si="0"/>
        <v>1</v>
      </c>
    </row>
    <row r="19" spans="1:13" ht="15" thickBot="1" x14ac:dyDescent="0.35">
      <c r="A19" s="6" t="s">
        <v>139</v>
      </c>
      <c r="B19" s="6" t="s">
        <v>6</v>
      </c>
      <c r="C19" s="6" t="s">
        <v>140</v>
      </c>
      <c r="D19" s="7" t="s">
        <v>141</v>
      </c>
      <c r="E19" s="6" t="s">
        <v>13</v>
      </c>
      <c r="H19" s="32">
        <v>16</v>
      </c>
      <c r="I19" s="27" t="s">
        <v>194</v>
      </c>
      <c r="J19" s="29">
        <v>1</v>
      </c>
      <c r="K19" s="29">
        <v>2</v>
      </c>
      <c r="L19" s="29">
        <v>0</v>
      </c>
      <c r="M19" s="31">
        <f t="shared" si="0"/>
        <v>3</v>
      </c>
    </row>
    <row r="20" spans="1:13" ht="15" thickBot="1" x14ac:dyDescent="0.35">
      <c r="A20" s="6" t="s">
        <v>166</v>
      </c>
      <c r="B20" s="6" t="s">
        <v>6</v>
      </c>
      <c r="C20" s="6" t="s">
        <v>98</v>
      </c>
      <c r="D20" s="7" t="s">
        <v>167</v>
      </c>
      <c r="E20" s="6" t="s">
        <v>13</v>
      </c>
      <c r="H20" s="32">
        <v>17</v>
      </c>
      <c r="I20" s="27" t="s">
        <v>200</v>
      </c>
      <c r="J20" s="29">
        <v>0</v>
      </c>
      <c r="K20" s="29">
        <v>0</v>
      </c>
      <c r="L20" s="29">
        <v>1</v>
      </c>
      <c r="M20" s="31">
        <f>SUM(J20:L20)</f>
        <v>1</v>
      </c>
    </row>
    <row r="21" spans="1:13" ht="15" thickBot="1" x14ac:dyDescent="0.35">
      <c r="A21" s="6" t="s">
        <v>29</v>
      </c>
      <c r="B21" s="6" t="s">
        <v>6</v>
      </c>
      <c r="C21" s="6" t="s">
        <v>23</v>
      </c>
      <c r="D21" s="7" t="s">
        <v>30</v>
      </c>
      <c r="E21" s="6" t="s">
        <v>13</v>
      </c>
      <c r="H21" s="32">
        <v>18</v>
      </c>
      <c r="I21" s="27" t="s">
        <v>94</v>
      </c>
      <c r="J21" s="29">
        <v>1</v>
      </c>
      <c r="K21" s="29">
        <v>0</v>
      </c>
      <c r="L21" s="29">
        <v>0</v>
      </c>
      <c r="M21" s="29">
        <f t="shared" si="0"/>
        <v>1</v>
      </c>
    </row>
    <row r="22" spans="1:13" ht="15" thickBot="1" x14ac:dyDescent="0.35">
      <c r="A22" s="6" t="s">
        <v>130</v>
      </c>
      <c r="B22" s="6" t="s">
        <v>6</v>
      </c>
      <c r="C22" s="6" t="s">
        <v>118</v>
      </c>
      <c r="D22" s="7" t="s">
        <v>119</v>
      </c>
      <c r="E22" s="6" t="s">
        <v>4</v>
      </c>
      <c r="H22" s="32">
        <v>19</v>
      </c>
      <c r="I22" s="27" t="s">
        <v>61</v>
      </c>
      <c r="J22" s="29">
        <v>3</v>
      </c>
      <c r="K22" s="29">
        <v>0</v>
      </c>
      <c r="L22" s="29">
        <v>1</v>
      </c>
      <c r="M22" s="29">
        <f t="shared" si="0"/>
        <v>4</v>
      </c>
    </row>
    <row r="23" spans="1:13" ht="15" thickBot="1" x14ac:dyDescent="0.35">
      <c r="A23" s="6" t="s">
        <v>169</v>
      </c>
      <c r="B23" s="6" t="s">
        <v>6</v>
      </c>
      <c r="C23" s="6" t="s">
        <v>154</v>
      </c>
      <c r="D23" s="7" t="s">
        <v>170</v>
      </c>
      <c r="E23" s="6" t="s">
        <v>13</v>
      </c>
      <c r="H23" s="32">
        <v>20</v>
      </c>
      <c r="I23" s="27" t="s">
        <v>32</v>
      </c>
      <c r="J23" s="29">
        <v>6</v>
      </c>
      <c r="K23" s="29">
        <v>2</v>
      </c>
      <c r="L23" s="29">
        <v>1</v>
      </c>
      <c r="M23" s="29">
        <f t="shared" si="0"/>
        <v>9</v>
      </c>
    </row>
    <row r="24" spans="1:13" ht="15" thickBot="1" x14ac:dyDescent="0.35">
      <c r="A24" s="6" t="s">
        <v>157</v>
      </c>
      <c r="B24" s="6" t="s">
        <v>6</v>
      </c>
      <c r="C24" s="6" t="s">
        <v>154</v>
      </c>
      <c r="D24" s="7" t="s">
        <v>155</v>
      </c>
      <c r="E24" s="6" t="s">
        <v>9</v>
      </c>
      <c r="H24" s="32">
        <v>21</v>
      </c>
      <c r="I24" s="27" t="s">
        <v>53</v>
      </c>
      <c r="J24" s="29">
        <v>0</v>
      </c>
      <c r="K24" s="29">
        <v>1</v>
      </c>
      <c r="L24" s="29">
        <v>1</v>
      </c>
      <c r="M24" s="29">
        <f>SUM(J24:L24)</f>
        <v>2</v>
      </c>
    </row>
    <row r="25" spans="1:13" ht="15" thickBot="1" x14ac:dyDescent="0.35">
      <c r="A25" s="6" t="s">
        <v>165</v>
      </c>
      <c r="B25" s="6" t="s">
        <v>6</v>
      </c>
      <c r="C25" s="6" t="s">
        <v>98</v>
      </c>
      <c r="D25" s="7" t="s">
        <v>167</v>
      </c>
      <c r="E25" s="6" t="s">
        <v>13</v>
      </c>
      <c r="H25" s="32">
        <v>22</v>
      </c>
      <c r="I25" s="27" t="s">
        <v>215</v>
      </c>
      <c r="J25" s="29">
        <v>0</v>
      </c>
      <c r="K25" s="29">
        <v>0</v>
      </c>
      <c r="L25" s="29">
        <v>1</v>
      </c>
      <c r="M25" s="29">
        <f>SUM(J25:L25)</f>
        <v>1</v>
      </c>
    </row>
    <row r="26" spans="1:13" ht="15" thickBot="1" x14ac:dyDescent="0.35">
      <c r="A26" s="6" t="s">
        <v>5</v>
      </c>
      <c r="B26" s="6" t="s">
        <v>6</v>
      </c>
      <c r="C26" s="6" t="s">
        <v>7</v>
      </c>
      <c r="D26" s="7" t="s">
        <v>8</v>
      </c>
      <c r="E26" s="6" t="s">
        <v>9</v>
      </c>
      <c r="H26" s="32">
        <v>23</v>
      </c>
      <c r="I26" s="27" t="s">
        <v>216</v>
      </c>
      <c r="J26" s="29">
        <v>0</v>
      </c>
      <c r="K26" s="29">
        <v>1</v>
      </c>
      <c r="L26" s="29">
        <v>1</v>
      </c>
      <c r="M26" s="29">
        <f>SUM(J26:L26)</f>
        <v>2</v>
      </c>
    </row>
    <row r="27" spans="1:13" ht="15" thickBot="1" x14ac:dyDescent="0.35">
      <c r="A27" s="14"/>
      <c r="B27" s="14"/>
      <c r="C27" s="14"/>
      <c r="D27" s="15"/>
      <c r="E27" s="14"/>
      <c r="H27" s="32"/>
      <c r="I27" s="27"/>
      <c r="J27" s="29">
        <f>SUM(J4:J26)</f>
        <v>33</v>
      </c>
      <c r="K27" s="29">
        <f>SUM(K4:K26)</f>
        <v>37</v>
      </c>
      <c r="L27" s="29">
        <f>SUM(L4:L26)</f>
        <v>41</v>
      </c>
      <c r="M27" s="29">
        <f>SUM(M4:M26)</f>
        <v>111</v>
      </c>
    </row>
    <row r="28" spans="1:13" ht="15" thickBot="1" x14ac:dyDescent="0.35">
      <c r="A28" s="6" t="s">
        <v>86</v>
      </c>
      <c r="B28" s="6" t="s">
        <v>87</v>
      </c>
      <c r="C28" s="6" t="s">
        <v>88</v>
      </c>
      <c r="D28" s="7" t="s">
        <v>89</v>
      </c>
      <c r="E28" s="6" t="s">
        <v>9</v>
      </c>
    </row>
    <row r="29" spans="1:13" ht="15" thickBot="1" x14ac:dyDescent="0.35">
      <c r="A29" s="22" t="s">
        <v>234</v>
      </c>
      <c r="B29" s="18" t="s">
        <v>87</v>
      </c>
      <c r="C29" s="18" t="s">
        <v>235</v>
      </c>
      <c r="D29" s="7" t="s">
        <v>205</v>
      </c>
      <c r="E29" s="18" t="s">
        <v>13</v>
      </c>
    </row>
    <row r="30" spans="1:13" ht="15" thickBot="1" x14ac:dyDescent="0.35">
      <c r="A30" s="6" t="s">
        <v>115</v>
      </c>
      <c r="B30" s="6" t="s">
        <v>87</v>
      </c>
      <c r="C30" s="6" t="s">
        <v>104</v>
      </c>
      <c r="D30" s="7" t="s">
        <v>116</v>
      </c>
      <c r="E30" s="6" t="s">
        <v>9</v>
      </c>
    </row>
    <row r="31" spans="1:13" ht="15" thickBot="1" x14ac:dyDescent="0.35">
      <c r="A31" s="14"/>
      <c r="B31" s="14"/>
      <c r="C31" s="14"/>
      <c r="D31" s="15"/>
      <c r="E31" s="14"/>
    </row>
    <row r="32" spans="1:13" ht="15" thickBot="1" x14ac:dyDescent="0.35">
      <c r="A32" s="23" t="s">
        <v>148</v>
      </c>
      <c r="B32" s="23" t="s">
        <v>125</v>
      </c>
      <c r="C32" s="23" t="s">
        <v>135</v>
      </c>
      <c r="D32" s="7" t="s">
        <v>149</v>
      </c>
      <c r="E32" s="6" t="s">
        <v>9</v>
      </c>
    </row>
    <row r="33" spans="1:5" ht="15" thickBot="1" x14ac:dyDescent="0.35">
      <c r="A33" s="24"/>
      <c r="B33" s="24"/>
      <c r="C33" s="24"/>
      <c r="D33" s="22" t="s">
        <v>231</v>
      </c>
      <c r="E33" s="18" t="s">
        <v>4</v>
      </c>
    </row>
    <row r="34" spans="1:5" ht="15" thickBot="1" x14ac:dyDescent="0.35">
      <c r="A34" s="18" t="s">
        <v>233</v>
      </c>
      <c r="B34" s="18" t="s">
        <v>125</v>
      </c>
      <c r="C34" s="18" t="s">
        <v>135</v>
      </c>
      <c r="D34" s="22" t="s">
        <v>231</v>
      </c>
      <c r="E34" s="18" t="s">
        <v>4</v>
      </c>
    </row>
    <row r="35" spans="1:5" ht="15" thickBot="1" x14ac:dyDescent="0.35">
      <c r="A35" s="18" t="s">
        <v>232</v>
      </c>
      <c r="B35" s="18" t="s">
        <v>125</v>
      </c>
      <c r="C35" s="18" t="s">
        <v>135</v>
      </c>
      <c r="D35" s="22" t="s">
        <v>231</v>
      </c>
      <c r="E35" s="18" t="s">
        <v>4</v>
      </c>
    </row>
    <row r="36" spans="1:5" ht="15" thickBot="1" x14ac:dyDescent="0.35">
      <c r="A36" s="6" t="s">
        <v>124</v>
      </c>
      <c r="B36" s="6" t="s">
        <v>125</v>
      </c>
      <c r="C36" s="6" t="s">
        <v>64</v>
      </c>
      <c r="D36" s="7" t="s">
        <v>126</v>
      </c>
      <c r="E36" s="6" t="s">
        <v>4</v>
      </c>
    </row>
    <row r="37" spans="1:5" ht="15" thickBot="1" x14ac:dyDescent="0.35">
      <c r="A37" s="14"/>
      <c r="B37" s="14"/>
      <c r="C37" s="14"/>
      <c r="D37" s="15"/>
      <c r="E37" s="14"/>
    </row>
    <row r="38" spans="1:5" ht="15" thickBot="1" x14ac:dyDescent="0.35">
      <c r="A38" s="6" t="s">
        <v>163</v>
      </c>
      <c r="B38" s="6" t="s">
        <v>162</v>
      </c>
      <c r="C38" s="6" t="s">
        <v>160</v>
      </c>
      <c r="D38" s="7" t="s">
        <v>164</v>
      </c>
      <c r="E38" s="6" t="s">
        <v>4</v>
      </c>
    </row>
    <row r="39" spans="1:5" ht="15" thickBot="1" x14ac:dyDescent="0.35">
      <c r="A39" s="14"/>
      <c r="B39" s="14"/>
      <c r="C39" s="14"/>
      <c r="D39" s="15"/>
      <c r="E39" s="14"/>
    </row>
    <row r="40" spans="1:5" ht="15" thickBot="1" x14ac:dyDescent="0.35">
      <c r="A40" s="6" t="s">
        <v>184</v>
      </c>
      <c r="B40" s="6" t="s">
        <v>183</v>
      </c>
      <c r="C40" s="6" t="s">
        <v>160</v>
      </c>
      <c r="D40" s="7" t="s">
        <v>185</v>
      </c>
      <c r="E40" s="6" t="s">
        <v>4</v>
      </c>
    </row>
    <row r="41" spans="1:5" ht="15" thickBot="1" x14ac:dyDescent="0.35">
      <c r="A41" s="14"/>
      <c r="B41" s="14"/>
      <c r="C41" s="14"/>
      <c r="D41" s="15"/>
      <c r="E41" s="14"/>
    </row>
    <row r="42" spans="1:5" ht="15" thickBot="1" x14ac:dyDescent="0.35">
      <c r="A42" s="6" t="s">
        <v>80</v>
      </c>
      <c r="B42" s="6" t="s">
        <v>81</v>
      </c>
      <c r="C42" s="6" t="s">
        <v>64</v>
      </c>
      <c r="D42" s="7" t="s">
        <v>67</v>
      </c>
      <c r="E42" s="6" t="s">
        <v>4</v>
      </c>
    </row>
    <row r="43" spans="1:5" ht="15" thickBot="1" x14ac:dyDescent="0.35">
      <c r="A43" s="14"/>
      <c r="B43" s="14"/>
      <c r="C43" s="14"/>
      <c r="D43" s="15"/>
      <c r="E43" s="14"/>
    </row>
    <row r="44" spans="1:5" ht="15" thickBot="1" x14ac:dyDescent="0.35">
      <c r="A44" s="6" t="s">
        <v>37</v>
      </c>
      <c r="B44" s="6" t="s">
        <v>15</v>
      </c>
      <c r="C44" s="6" t="s">
        <v>23</v>
      </c>
      <c r="D44" s="7" t="s">
        <v>38</v>
      </c>
      <c r="E44" s="6" t="s">
        <v>9</v>
      </c>
    </row>
    <row r="45" spans="1:5" ht="15" thickBot="1" x14ac:dyDescent="0.35">
      <c r="A45" s="16" t="s">
        <v>201</v>
      </c>
      <c r="B45" s="16" t="s">
        <v>15</v>
      </c>
      <c r="C45" s="16" t="s">
        <v>202</v>
      </c>
      <c r="D45" s="7" t="s">
        <v>203</v>
      </c>
      <c r="E45" s="16" t="s">
        <v>9</v>
      </c>
    </row>
    <row r="46" spans="1:5" ht="15" thickBot="1" x14ac:dyDescent="0.35">
      <c r="A46" s="6" t="s">
        <v>74</v>
      </c>
      <c r="B46" s="6" t="s">
        <v>15</v>
      </c>
      <c r="C46" s="6" t="s">
        <v>75</v>
      </c>
      <c r="D46" s="7" t="s">
        <v>76</v>
      </c>
      <c r="E46" s="6" t="s">
        <v>4</v>
      </c>
    </row>
    <row r="47" spans="1:5" ht="15" thickBot="1" x14ac:dyDescent="0.35">
      <c r="A47" s="6" t="s">
        <v>181</v>
      </c>
      <c r="B47" s="6" t="s">
        <v>15</v>
      </c>
      <c r="C47" s="6" t="s">
        <v>98</v>
      </c>
      <c r="D47" s="7" t="s">
        <v>182</v>
      </c>
      <c r="E47" s="6" t="s">
        <v>4</v>
      </c>
    </row>
    <row r="48" spans="1:5" ht="15" thickBot="1" x14ac:dyDescent="0.35">
      <c r="A48" s="6" t="s">
        <v>100</v>
      </c>
      <c r="B48" s="6" t="s">
        <v>15</v>
      </c>
      <c r="C48" s="6" t="s">
        <v>11</v>
      </c>
      <c r="D48" s="7" t="s">
        <v>101</v>
      </c>
      <c r="E48" s="6" t="s">
        <v>13</v>
      </c>
    </row>
    <row r="49" spans="1:5" ht="15" thickBot="1" x14ac:dyDescent="0.35">
      <c r="A49" s="6" t="s">
        <v>180</v>
      </c>
      <c r="B49" s="6" t="s">
        <v>15</v>
      </c>
      <c r="C49" s="6" t="s">
        <v>98</v>
      </c>
      <c r="D49" s="7" t="s">
        <v>182</v>
      </c>
      <c r="E49" s="6" t="s">
        <v>4</v>
      </c>
    </row>
    <row r="50" spans="1:5" ht="15" thickBot="1" x14ac:dyDescent="0.35">
      <c r="A50" s="6" t="s">
        <v>85</v>
      </c>
      <c r="B50" s="6" t="s">
        <v>15</v>
      </c>
      <c r="C50" s="6" t="s">
        <v>11</v>
      </c>
      <c r="D50" s="7" t="s">
        <v>84</v>
      </c>
      <c r="E50" s="6" t="s">
        <v>9</v>
      </c>
    </row>
    <row r="51" spans="1:5" ht="15" thickBot="1" x14ac:dyDescent="0.35">
      <c r="A51" s="25" t="s">
        <v>14</v>
      </c>
      <c r="B51" s="25" t="s">
        <v>15</v>
      </c>
      <c r="C51" s="25" t="s">
        <v>16</v>
      </c>
      <c r="D51" s="7" t="s">
        <v>17</v>
      </c>
      <c r="E51" s="6" t="s">
        <v>9</v>
      </c>
    </row>
    <row r="52" spans="1:5" ht="15" thickBot="1" x14ac:dyDescent="0.35">
      <c r="A52" s="25"/>
      <c r="B52" s="25"/>
      <c r="C52" s="25"/>
      <c r="D52" s="7" t="s">
        <v>44</v>
      </c>
      <c r="E52" s="6" t="s">
        <v>9</v>
      </c>
    </row>
    <row r="53" spans="1:5" ht="15" thickBot="1" x14ac:dyDescent="0.35">
      <c r="A53" s="6" t="s">
        <v>77</v>
      </c>
      <c r="B53" s="6" t="s">
        <v>15</v>
      </c>
      <c r="C53" s="6" t="s">
        <v>75</v>
      </c>
      <c r="D53" s="7" t="s">
        <v>76</v>
      </c>
      <c r="E53" s="6" t="s">
        <v>4</v>
      </c>
    </row>
    <row r="54" spans="1:5" ht="15" thickBot="1" x14ac:dyDescent="0.35">
      <c r="A54" s="6" t="s">
        <v>97</v>
      </c>
      <c r="B54" s="6" t="s">
        <v>15</v>
      </c>
      <c r="C54" s="6" t="s">
        <v>98</v>
      </c>
      <c r="D54" s="7" t="s">
        <v>99</v>
      </c>
      <c r="E54" s="6" t="s">
        <v>13</v>
      </c>
    </row>
    <row r="55" spans="1:5" ht="15" thickBot="1" x14ac:dyDescent="0.35">
      <c r="A55" s="6" t="s">
        <v>107</v>
      </c>
      <c r="B55" s="6" t="s">
        <v>15</v>
      </c>
      <c r="C55" s="6" t="s">
        <v>7</v>
      </c>
      <c r="D55" s="7" t="s">
        <v>108</v>
      </c>
      <c r="E55" s="6" t="s">
        <v>9</v>
      </c>
    </row>
    <row r="56" spans="1:5" ht="15" thickBot="1" x14ac:dyDescent="0.35">
      <c r="A56" s="6" t="s">
        <v>70</v>
      </c>
      <c r="B56" s="6" t="s">
        <v>15</v>
      </c>
      <c r="C56" s="6" t="s">
        <v>23</v>
      </c>
      <c r="D56" s="7" t="s">
        <v>71</v>
      </c>
      <c r="E56" s="6" t="s">
        <v>9</v>
      </c>
    </row>
    <row r="57" spans="1:5" ht="15" thickBot="1" x14ac:dyDescent="0.35">
      <c r="A57" s="6" t="s">
        <v>34</v>
      </c>
      <c r="B57" s="6" t="s">
        <v>15</v>
      </c>
      <c r="C57" s="6" t="s">
        <v>35</v>
      </c>
      <c r="D57" s="7" t="s">
        <v>36</v>
      </c>
      <c r="E57" s="6" t="s">
        <v>13</v>
      </c>
    </row>
    <row r="58" spans="1:5" ht="15" thickBot="1" x14ac:dyDescent="0.35">
      <c r="A58" s="14"/>
      <c r="B58" s="14"/>
      <c r="C58" s="14"/>
      <c r="D58" s="15"/>
      <c r="E58" s="14"/>
    </row>
    <row r="59" spans="1:5" ht="15" thickBot="1" x14ac:dyDescent="0.35">
      <c r="A59" s="6" t="s">
        <v>109</v>
      </c>
      <c r="B59" s="6" t="s">
        <v>49</v>
      </c>
      <c r="C59" s="6" t="s">
        <v>64</v>
      </c>
      <c r="D59" s="7" t="s">
        <v>112</v>
      </c>
      <c r="E59" s="6" t="s">
        <v>9</v>
      </c>
    </row>
    <row r="60" spans="1:5" ht="15" thickBot="1" x14ac:dyDescent="0.35">
      <c r="A60" s="23" t="s">
        <v>134</v>
      </c>
      <c r="B60" s="23" t="s">
        <v>49</v>
      </c>
      <c r="C60" s="23" t="s">
        <v>135</v>
      </c>
      <c r="D60" s="7" t="s">
        <v>136</v>
      </c>
      <c r="E60" s="6" t="s">
        <v>9</v>
      </c>
    </row>
    <row r="61" spans="1:5" ht="15" thickBot="1" x14ac:dyDescent="0.35">
      <c r="A61" s="24"/>
      <c r="B61" s="24"/>
      <c r="C61" s="24"/>
      <c r="D61" s="7" t="s">
        <v>227</v>
      </c>
      <c r="E61" s="18" t="s">
        <v>9</v>
      </c>
    </row>
    <row r="62" spans="1:5" ht="15" thickBot="1" x14ac:dyDescent="0.35">
      <c r="A62" s="6" t="s">
        <v>68</v>
      </c>
      <c r="B62" s="6" t="s">
        <v>49</v>
      </c>
      <c r="C62" s="6" t="s">
        <v>7</v>
      </c>
      <c r="D62" s="7" t="s">
        <v>69</v>
      </c>
      <c r="E62" s="6" t="s">
        <v>13</v>
      </c>
    </row>
    <row r="63" spans="1:5" ht="15" thickBot="1" x14ac:dyDescent="0.35">
      <c r="A63" s="6" t="s">
        <v>173</v>
      </c>
      <c r="B63" s="6" t="s">
        <v>49</v>
      </c>
      <c r="C63" s="6" t="s">
        <v>176</v>
      </c>
      <c r="D63" s="7" t="s">
        <v>177</v>
      </c>
      <c r="E63" s="6" t="s">
        <v>4</v>
      </c>
    </row>
    <row r="64" spans="1:5" ht="15" thickBot="1" x14ac:dyDescent="0.35">
      <c r="A64" s="16" t="s">
        <v>206</v>
      </c>
      <c r="B64" s="16" t="s">
        <v>49</v>
      </c>
      <c r="C64" s="16" t="s">
        <v>140</v>
      </c>
      <c r="D64" s="7" t="s">
        <v>208</v>
      </c>
      <c r="E64" s="16" t="s">
        <v>4</v>
      </c>
    </row>
    <row r="65" spans="1:5" ht="15" thickBot="1" x14ac:dyDescent="0.35">
      <c r="A65" s="6" t="s">
        <v>137</v>
      </c>
      <c r="B65" s="6" t="s">
        <v>49</v>
      </c>
      <c r="C65" s="6" t="s">
        <v>19</v>
      </c>
      <c r="D65" s="7" t="s">
        <v>138</v>
      </c>
      <c r="E65" s="6" t="s">
        <v>4</v>
      </c>
    </row>
    <row r="66" spans="1:5" ht="15" thickBot="1" x14ac:dyDescent="0.35">
      <c r="A66" s="6" t="s">
        <v>178</v>
      </c>
      <c r="B66" s="6" t="s">
        <v>49</v>
      </c>
      <c r="C66" s="6" t="s">
        <v>98</v>
      </c>
      <c r="D66" s="7" t="s">
        <v>179</v>
      </c>
      <c r="E66" s="6" t="s">
        <v>4</v>
      </c>
    </row>
    <row r="67" spans="1:5" ht="15" thickBot="1" x14ac:dyDescent="0.35">
      <c r="A67" s="6" t="s">
        <v>110</v>
      </c>
      <c r="B67" s="6" t="s">
        <v>49</v>
      </c>
      <c r="C67" s="6" t="s">
        <v>64</v>
      </c>
      <c r="D67" s="7" t="s">
        <v>112</v>
      </c>
      <c r="E67" s="6" t="s">
        <v>9</v>
      </c>
    </row>
    <row r="68" spans="1:5" ht="15" thickBot="1" x14ac:dyDescent="0.35">
      <c r="A68" s="6" t="s">
        <v>51</v>
      </c>
      <c r="B68" s="6" t="s">
        <v>49</v>
      </c>
      <c r="C68" s="6" t="s">
        <v>7</v>
      </c>
      <c r="D68" s="7" t="s">
        <v>50</v>
      </c>
      <c r="E68" s="6" t="s">
        <v>9</v>
      </c>
    </row>
    <row r="69" spans="1:5" ht="15" thickBot="1" x14ac:dyDescent="0.35">
      <c r="A69" s="22" t="s">
        <v>228</v>
      </c>
      <c r="B69" s="18" t="s">
        <v>49</v>
      </c>
      <c r="C69" s="18" t="s">
        <v>135</v>
      </c>
      <c r="D69" s="7" t="s">
        <v>227</v>
      </c>
      <c r="E69" s="18" t="s">
        <v>9</v>
      </c>
    </row>
    <row r="70" spans="1:5" ht="15" thickBot="1" x14ac:dyDescent="0.35">
      <c r="A70" s="6" t="s">
        <v>131</v>
      </c>
      <c r="B70" s="6" t="s">
        <v>49</v>
      </c>
      <c r="C70" s="6" t="s">
        <v>23</v>
      </c>
      <c r="D70" s="7" t="s">
        <v>89</v>
      </c>
      <c r="E70" s="6" t="s">
        <v>4</v>
      </c>
    </row>
    <row r="71" spans="1:5" ht="15" thickBot="1" x14ac:dyDescent="0.35">
      <c r="A71" s="16" t="s">
        <v>207</v>
      </c>
      <c r="B71" s="16" t="s">
        <v>49</v>
      </c>
      <c r="C71" s="16" t="s">
        <v>204</v>
      </c>
      <c r="D71" s="7" t="s">
        <v>205</v>
      </c>
      <c r="E71" s="16" t="s">
        <v>13</v>
      </c>
    </row>
    <row r="72" spans="1:5" ht="15" thickBot="1" x14ac:dyDescent="0.35">
      <c r="A72" s="18" t="s">
        <v>225</v>
      </c>
      <c r="B72" s="18" t="s">
        <v>49</v>
      </c>
      <c r="C72" s="18" t="s">
        <v>135</v>
      </c>
      <c r="D72" s="7" t="s">
        <v>226</v>
      </c>
      <c r="E72" s="18" t="s">
        <v>13</v>
      </c>
    </row>
    <row r="73" spans="1:5" ht="15" thickBot="1" x14ac:dyDescent="0.35">
      <c r="A73" s="6" t="s">
        <v>63</v>
      </c>
      <c r="B73" s="6" t="s">
        <v>49</v>
      </c>
      <c r="C73" s="6" t="s">
        <v>64</v>
      </c>
      <c r="D73" s="7" t="s">
        <v>66</v>
      </c>
      <c r="E73" s="6" t="s">
        <v>13</v>
      </c>
    </row>
    <row r="74" spans="1:5" ht="15" thickBot="1" x14ac:dyDescent="0.35">
      <c r="A74" s="18" t="s">
        <v>229</v>
      </c>
      <c r="B74" s="18" t="s">
        <v>49</v>
      </c>
      <c r="C74" s="18" t="s">
        <v>135</v>
      </c>
      <c r="D74" s="22" t="s">
        <v>230</v>
      </c>
      <c r="E74" s="18" t="s">
        <v>4</v>
      </c>
    </row>
    <row r="75" spans="1:5" ht="15" thickBot="1" x14ac:dyDescent="0.35">
      <c r="A75" s="6" t="s">
        <v>111</v>
      </c>
      <c r="B75" s="6" t="s">
        <v>49</v>
      </c>
      <c r="C75" s="6" t="s">
        <v>64</v>
      </c>
      <c r="D75" s="7" t="s">
        <v>112</v>
      </c>
      <c r="E75" s="6" t="s">
        <v>9</v>
      </c>
    </row>
    <row r="76" spans="1:5" ht="15" thickBot="1" x14ac:dyDescent="0.35">
      <c r="A76" s="6" t="s">
        <v>102</v>
      </c>
      <c r="B76" s="6" t="s">
        <v>49</v>
      </c>
      <c r="C76" s="6" t="s">
        <v>40</v>
      </c>
      <c r="D76" s="7" t="s">
        <v>41</v>
      </c>
      <c r="E76" s="6" t="s">
        <v>4</v>
      </c>
    </row>
    <row r="77" spans="1:5" ht="15" thickBot="1" x14ac:dyDescent="0.35">
      <c r="A77" s="6" t="s">
        <v>142</v>
      </c>
      <c r="B77" s="6" t="s">
        <v>49</v>
      </c>
      <c r="C77" s="6" t="s">
        <v>143</v>
      </c>
      <c r="D77" s="7" t="s">
        <v>42</v>
      </c>
      <c r="E77" s="6" t="s">
        <v>9</v>
      </c>
    </row>
    <row r="78" spans="1:5" ht="15" thickBot="1" x14ac:dyDescent="0.35">
      <c r="A78" s="6" t="s">
        <v>153</v>
      </c>
      <c r="B78" s="6" t="s">
        <v>49</v>
      </c>
      <c r="C78" s="6" t="s">
        <v>154</v>
      </c>
      <c r="D78" s="7" t="s">
        <v>155</v>
      </c>
      <c r="E78" s="6" t="s">
        <v>13</v>
      </c>
    </row>
    <row r="79" spans="1:5" ht="15" thickBot="1" x14ac:dyDescent="0.35">
      <c r="A79" s="6" t="s">
        <v>174</v>
      </c>
      <c r="B79" s="6" t="s">
        <v>49</v>
      </c>
      <c r="C79" s="6" t="s">
        <v>175</v>
      </c>
      <c r="D79" s="7" t="s">
        <v>177</v>
      </c>
      <c r="E79" s="6" t="s">
        <v>4</v>
      </c>
    </row>
    <row r="80" spans="1:5" ht="15" thickBot="1" x14ac:dyDescent="0.35">
      <c r="A80" s="6" t="s">
        <v>65</v>
      </c>
      <c r="B80" s="6" t="s">
        <v>49</v>
      </c>
      <c r="C80" s="6" t="s">
        <v>64</v>
      </c>
      <c r="D80" s="7" t="s">
        <v>67</v>
      </c>
      <c r="E80" s="6" t="s">
        <v>13</v>
      </c>
    </row>
    <row r="81" spans="1:5" ht="15" thickBot="1" x14ac:dyDescent="0.35">
      <c r="A81" s="14"/>
      <c r="B81" s="14"/>
      <c r="C81" s="14"/>
      <c r="D81" s="15"/>
      <c r="E81" s="14"/>
    </row>
    <row r="82" spans="1:5" ht="15" thickBot="1" x14ac:dyDescent="0.35">
      <c r="A82" s="6" t="s">
        <v>122</v>
      </c>
      <c r="B82" s="6" t="s">
        <v>120</v>
      </c>
      <c r="C82" s="6" t="s">
        <v>118</v>
      </c>
      <c r="D82" s="7" t="s">
        <v>121</v>
      </c>
      <c r="E82" s="6" t="s">
        <v>9</v>
      </c>
    </row>
    <row r="83" spans="1:5" ht="15" thickBot="1" x14ac:dyDescent="0.35">
      <c r="A83" s="14"/>
      <c r="B83" s="14"/>
      <c r="C83" s="14"/>
      <c r="D83" s="15"/>
      <c r="E83" s="14"/>
    </row>
    <row r="84" spans="1:5" ht="15" thickBot="1" x14ac:dyDescent="0.35">
      <c r="A84" s="6" t="s">
        <v>132</v>
      </c>
      <c r="B84" s="6" t="s">
        <v>133</v>
      </c>
      <c r="C84" s="6" t="s">
        <v>11</v>
      </c>
      <c r="D84" s="7" t="s">
        <v>101</v>
      </c>
      <c r="E84" s="6" t="s">
        <v>4</v>
      </c>
    </row>
    <row r="85" spans="1:5" ht="15" thickBot="1" x14ac:dyDescent="0.35">
      <c r="A85" s="14"/>
      <c r="B85" s="14"/>
      <c r="C85" s="14"/>
      <c r="D85" s="15"/>
      <c r="E85" s="14"/>
    </row>
    <row r="86" spans="1:5" ht="15" thickBot="1" x14ac:dyDescent="0.35">
      <c r="A86" s="6" t="s">
        <v>78</v>
      </c>
      <c r="B86" s="6" t="s">
        <v>1</v>
      </c>
      <c r="C86" s="6" t="s">
        <v>64</v>
      </c>
      <c r="D86" s="7" t="s">
        <v>79</v>
      </c>
      <c r="E86" s="6" t="s">
        <v>4</v>
      </c>
    </row>
    <row r="87" spans="1:5" ht="15" thickBot="1" x14ac:dyDescent="0.35">
      <c r="A87" s="6" t="s">
        <v>25</v>
      </c>
      <c r="B87" s="6" t="s">
        <v>1</v>
      </c>
      <c r="C87" s="6" t="s">
        <v>23</v>
      </c>
      <c r="D87" s="7" t="s">
        <v>26</v>
      </c>
      <c r="E87" s="6" t="s">
        <v>13</v>
      </c>
    </row>
    <row r="88" spans="1:5" ht="15" thickBot="1" x14ac:dyDescent="0.35">
      <c r="A88" s="6" t="s">
        <v>117</v>
      </c>
      <c r="B88" s="6" t="s">
        <v>1</v>
      </c>
      <c r="C88" s="6" t="s">
        <v>118</v>
      </c>
      <c r="D88" s="7" t="s">
        <v>119</v>
      </c>
      <c r="E88" s="6" t="s">
        <v>9</v>
      </c>
    </row>
    <row r="89" spans="1:5" ht="15" thickBot="1" x14ac:dyDescent="0.35">
      <c r="A89" s="25" t="s">
        <v>18</v>
      </c>
      <c r="B89" s="25" t="s">
        <v>1</v>
      </c>
      <c r="C89" s="25" t="s">
        <v>19</v>
      </c>
      <c r="D89" s="7" t="s">
        <v>20</v>
      </c>
      <c r="E89" s="6" t="s">
        <v>9</v>
      </c>
    </row>
    <row r="90" spans="1:5" ht="15" thickBot="1" x14ac:dyDescent="0.35">
      <c r="A90" s="25"/>
      <c r="B90" s="25"/>
      <c r="C90" s="25"/>
      <c r="D90" s="7" t="s">
        <v>45</v>
      </c>
      <c r="E90" s="6" t="s">
        <v>4</v>
      </c>
    </row>
    <row r="91" spans="1:5" ht="15" thickBot="1" x14ac:dyDescent="0.35">
      <c r="A91" s="25" t="s">
        <v>27</v>
      </c>
      <c r="B91" s="25" t="s">
        <v>1</v>
      </c>
      <c r="C91" s="25" t="s">
        <v>7</v>
      </c>
      <c r="D91" s="7" t="s">
        <v>28</v>
      </c>
      <c r="E91" s="6" t="s">
        <v>13</v>
      </c>
    </row>
    <row r="92" spans="1:5" ht="15" thickBot="1" x14ac:dyDescent="0.35">
      <c r="A92" s="25"/>
      <c r="B92" s="25"/>
      <c r="C92" s="25"/>
      <c r="D92" s="7" t="s">
        <v>46</v>
      </c>
      <c r="E92" s="6" t="s">
        <v>13</v>
      </c>
    </row>
    <row r="93" spans="1:5" ht="15" thickBot="1" x14ac:dyDescent="0.35">
      <c r="A93" s="6" t="s">
        <v>21</v>
      </c>
      <c r="B93" s="6" t="s">
        <v>1</v>
      </c>
      <c r="C93" s="6" t="s">
        <v>19</v>
      </c>
      <c r="D93" s="7" t="s">
        <v>20</v>
      </c>
      <c r="E93" s="6" t="s">
        <v>9</v>
      </c>
    </row>
    <row r="94" spans="1:5" ht="15" thickBot="1" x14ac:dyDescent="0.35">
      <c r="A94" s="25" t="s">
        <v>2</v>
      </c>
      <c r="B94" s="25" t="s">
        <v>1</v>
      </c>
      <c r="C94" s="25" t="s">
        <v>0</v>
      </c>
      <c r="D94" s="7" t="s">
        <v>3</v>
      </c>
      <c r="E94" s="6" t="s">
        <v>4</v>
      </c>
    </row>
    <row r="95" spans="1:5" ht="15" thickBot="1" x14ac:dyDescent="0.35">
      <c r="A95" s="25"/>
      <c r="B95" s="25"/>
      <c r="C95" s="25"/>
      <c r="D95" s="7" t="s">
        <v>47</v>
      </c>
      <c r="E95" s="6" t="s">
        <v>4</v>
      </c>
    </row>
    <row r="96" spans="1:5" ht="15" thickBot="1" x14ac:dyDescent="0.35">
      <c r="A96" s="9" t="s">
        <v>10</v>
      </c>
      <c r="B96" s="6" t="s">
        <v>1</v>
      </c>
      <c r="C96" s="6" t="s">
        <v>11</v>
      </c>
      <c r="D96" s="7" t="s">
        <v>12</v>
      </c>
      <c r="E96" s="6" t="s">
        <v>13</v>
      </c>
    </row>
    <row r="97" spans="1:5" ht="15" thickBot="1" x14ac:dyDescent="0.35">
      <c r="A97" s="9" t="s">
        <v>113</v>
      </c>
      <c r="B97" s="6" t="s">
        <v>1</v>
      </c>
      <c r="C97" s="6" t="s">
        <v>11</v>
      </c>
      <c r="D97" s="7" t="s">
        <v>101</v>
      </c>
      <c r="E97" s="6" t="s">
        <v>9</v>
      </c>
    </row>
    <row r="98" spans="1:5" ht="15" thickBot="1" x14ac:dyDescent="0.35">
      <c r="A98" s="6" t="s">
        <v>22</v>
      </c>
      <c r="B98" s="6" t="s">
        <v>1</v>
      </c>
      <c r="C98" s="6" t="s">
        <v>23</v>
      </c>
      <c r="D98" s="7" t="s">
        <v>24</v>
      </c>
      <c r="E98" s="6" t="s">
        <v>9</v>
      </c>
    </row>
    <row r="99" spans="1:5" ht="15" thickBot="1" x14ac:dyDescent="0.35">
      <c r="A99" s="6" t="s">
        <v>90</v>
      </c>
      <c r="B99" s="6" t="s">
        <v>1</v>
      </c>
      <c r="C99" s="6" t="s">
        <v>64</v>
      </c>
      <c r="D99" s="7" t="s">
        <v>93</v>
      </c>
      <c r="E99" s="6" t="s">
        <v>4</v>
      </c>
    </row>
    <row r="100" spans="1:5" ht="15" thickBot="1" x14ac:dyDescent="0.35">
      <c r="A100" s="6" t="s">
        <v>172</v>
      </c>
      <c r="B100" s="6" t="s">
        <v>1</v>
      </c>
      <c r="C100" s="6" t="s">
        <v>154</v>
      </c>
      <c r="D100" s="7" t="s">
        <v>170</v>
      </c>
      <c r="E100" s="6" t="s">
        <v>9</v>
      </c>
    </row>
    <row r="101" spans="1:5" ht="15" thickBot="1" x14ac:dyDescent="0.35">
      <c r="A101" s="6" t="s">
        <v>91</v>
      </c>
      <c r="B101" s="6" t="s">
        <v>1</v>
      </c>
      <c r="C101" s="6" t="s">
        <v>64</v>
      </c>
      <c r="D101" s="7" t="s">
        <v>93</v>
      </c>
      <c r="E101" s="6" t="s">
        <v>4</v>
      </c>
    </row>
    <row r="102" spans="1:5" ht="15" thickBot="1" x14ac:dyDescent="0.35">
      <c r="A102" s="6" t="s">
        <v>171</v>
      </c>
      <c r="B102" s="6" t="s">
        <v>1</v>
      </c>
      <c r="C102" s="6" t="s">
        <v>154</v>
      </c>
      <c r="D102" s="7" t="s">
        <v>170</v>
      </c>
      <c r="E102" s="6" t="s">
        <v>9</v>
      </c>
    </row>
    <row r="103" spans="1:5" ht="15" thickBot="1" x14ac:dyDescent="0.35">
      <c r="A103" s="6" t="s">
        <v>114</v>
      </c>
      <c r="B103" s="6" t="s">
        <v>1</v>
      </c>
      <c r="C103" s="6" t="s">
        <v>11</v>
      </c>
      <c r="D103" s="7" t="s">
        <v>101</v>
      </c>
      <c r="E103" s="6" t="s">
        <v>9</v>
      </c>
    </row>
    <row r="104" spans="1:5" ht="15" thickBot="1" x14ac:dyDescent="0.35">
      <c r="A104" s="6" t="s">
        <v>92</v>
      </c>
      <c r="B104" s="6" t="s">
        <v>1</v>
      </c>
      <c r="C104" s="6" t="s">
        <v>64</v>
      </c>
      <c r="D104" s="7" t="s">
        <v>93</v>
      </c>
      <c r="E104" s="6" t="s">
        <v>4</v>
      </c>
    </row>
    <row r="105" spans="1:5" ht="15" thickBot="1" x14ac:dyDescent="0.35">
      <c r="A105" s="14"/>
      <c r="B105" s="14"/>
      <c r="C105" s="14"/>
      <c r="D105" s="15"/>
      <c r="E105" s="14"/>
    </row>
    <row r="106" spans="1:5" ht="15" thickBot="1" x14ac:dyDescent="0.35">
      <c r="A106" s="16" t="s">
        <v>210</v>
      </c>
      <c r="B106" s="16" t="s">
        <v>199</v>
      </c>
      <c r="C106" s="16" t="s">
        <v>104</v>
      </c>
      <c r="D106" s="7" t="s">
        <v>209</v>
      </c>
      <c r="E106" s="16" t="s">
        <v>4</v>
      </c>
    </row>
    <row r="107" spans="1:5" ht="15" thickBot="1" x14ac:dyDescent="0.35">
      <c r="A107" s="19"/>
      <c r="B107" s="19"/>
      <c r="C107" s="19"/>
      <c r="D107" s="20"/>
      <c r="E107" s="19"/>
    </row>
    <row r="108" spans="1:5" ht="15" thickBot="1" x14ac:dyDescent="0.35">
      <c r="A108" s="17" t="s">
        <v>195</v>
      </c>
      <c r="B108" s="8" t="s">
        <v>194</v>
      </c>
      <c r="C108" s="8" t="s">
        <v>104</v>
      </c>
      <c r="D108" s="7" t="s">
        <v>196</v>
      </c>
      <c r="E108" s="8" t="s">
        <v>13</v>
      </c>
    </row>
    <row r="109" spans="1:5" ht="15" thickBot="1" x14ac:dyDescent="0.35">
      <c r="A109" s="17" t="s">
        <v>197</v>
      </c>
      <c r="B109" s="8" t="s">
        <v>194</v>
      </c>
      <c r="C109" s="8" t="s">
        <v>104</v>
      </c>
      <c r="D109" s="7" t="s">
        <v>198</v>
      </c>
      <c r="E109" s="8" t="s">
        <v>9</v>
      </c>
    </row>
    <row r="110" spans="1:5" ht="15" thickBot="1" x14ac:dyDescent="0.35">
      <c r="A110" s="16" t="s">
        <v>211</v>
      </c>
      <c r="B110" s="16" t="s">
        <v>194</v>
      </c>
      <c r="C110" s="16" t="s">
        <v>104</v>
      </c>
      <c r="D110" s="7" t="s">
        <v>212</v>
      </c>
      <c r="E110" s="16" t="s">
        <v>9</v>
      </c>
    </row>
    <row r="111" spans="1:5" ht="15" thickBot="1" x14ac:dyDescent="0.35">
      <c r="A111" s="14"/>
      <c r="B111" s="14"/>
      <c r="C111" s="14"/>
      <c r="D111" s="15"/>
      <c r="E111" s="14"/>
    </row>
    <row r="112" spans="1:5" ht="15" thickBot="1" x14ac:dyDescent="0.35">
      <c r="A112" s="16" t="s">
        <v>213</v>
      </c>
      <c r="B112" s="16" t="s">
        <v>200</v>
      </c>
      <c r="C112" s="16" t="s">
        <v>202</v>
      </c>
      <c r="D112" s="7" t="s">
        <v>214</v>
      </c>
      <c r="E112" s="16" t="s">
        <v>4</v>
      </c>
    </row>
    <row r="113" spans="1:5" ht="15" thickBot="1" x14ac:dyDescent="0.35">
      <c r="A113" s="14"/>
      <c r="B113" s="14"/>
      <c r="C113" s="14"/>
      <c r="D113" s="15"/>
      <c r="E113" s="14"/>
    </row>
    <row r="114" spans="1:5" ht="15" thickBot="1" x14ac:dyDescent="0.35">
      <c r="A114" s="6" t="s">
        <v>95</v>
      </c>
      <c r="B114" s="6" t="s">
        <v>94</v>
      </c>
      <c r="C114" s="6" t="s">
        <v>40</v>
      </c>
      <c r="D114" s="7" t="s">
        <v>96</v>
      </c>
      <c r="E114" s="6" t="s">
        <v>13</v>
      </c>
    </row>
    <row r="115" spans="1:5" ht="15" thickBot="1" x14ac:dyDescent="0.35">
      <c r="A115" s="14"/>
      <c r="B115" s="14"/>
      <c r="C115" s="14"/>
      <c r="D115" s="15"/>
      <c r="E115" s="14"/>
    </row>
    <row r="116" spans="1:5" ht="15" thickBot="1" x14ac:dyDescent="0.35">
      <c r="A116" s="6" t="s">
        <v>58</v>
      </c>
      <c r="B116" s="6" t="s">
        <v>61</v>
      </c>
      <c r="C116" s="6" t="s">
        <v>11</v>
      </c>
      <c r="D116" s="7" t="s">
        <v>62</v>
      </c>
      <c r="E116" s="6" t="s">
        <v>13</v>
      </c>
    </row>
    <row r="117" spans="1:5" ht="15" thickBot="1" x14ac:dyDescent="0.35">
      <c r="A117" s="6" t="s">
        <v>127</v>
      </c>
      <c r="B117" s="6" t="s">
        <v>61</v>
      </c>
      <c r="C117" s="6" t="s">
        <v>64</v>
      </c>
      <c r="D117" s="7" t="s">
        <v>128</v>
      </c>
      <c r="E117" s="6" t="s">
        <v>4</v>
      </c>
    </row>
    <row r="118" spans="1:5" ht="15" thickBot="1" x14ac:dyDescent="0.35">
      <c r="A118" s="6" t="s">
        <v>59</v>
      </c>
      <c r="B118" s="6" t="s">
        <v>61</v>
      </c>
      <c r="C118" s="6" t="s">
        <v>11</v>
      </c>
      <c r="D118" s="7" t="s">
        <v>62</v>
      </c>
      <c r="E118" s="6" t="s">
        <v>13</v>
      </c>
    </row>
    <row r="119" spans="1:5" ht="15" thickBot="1" x14ac:dyDescent="0.35">
      <c r="A119" s="6" t="s">
        <v>60</v>
      </c>
      <c r="B119" s="6" t="s">
        <v>61</v>
      </c>
      <c r="C119" s="6" t="s">
        <v>11</v>
      </c>
      <c r="D119" s="7" t="s">
        <v>62</v>
      </c>
      <c r="E119" s="6" t="s">
        <v>13</v>
      </c>
    </row>
    <row r="120" spans="1:5" ht="15" thickBot="1" x14ac:dyDescent="0.35">
      <c r="A120" s="14"/>
      <c r="B120" s="14"/>
      <c r="C120" s="14"/>
      <c r="D120" s="15"/>
      <c r="E120" s="14"/>
    </row>
    <row r="121" spans="1:5" ht="15" thickBot="1" x14ac:dyDescent="0.35">
      <c r="A121" s="6" t="s">
        <v>82</v>
      </c>
      <c r="B121" s="6" t="s">
        <v>32</v>
      </c>
      <c r="C121" s="6" t="s">
        <v>11</v>
      </c>
      <c r="D121" s="7" t="s">
        <v>84</v>
      </c>
      <c r="E121" s="6" t="s">
        <v>13</v>
      </c>
    </row>
    <row r="122" spans="1:5" ht="15" thickBot="1" x14ac:dyDescent="0.35">
      <c r="A122" s="6" t="s">
        <v>83</v>
      </c>
      <c r="B122" s="6" t="s">
        <v>32</v>
      </c>
      <c r="C122" s="6" t="s">
        <v>11</v>
      </c>
      <c r="D122" s="7" t="s">
        <v>84</v>
      </c>
      <c r="E122" s="6" t="s">
        <v>13</v>
      </c>
    </row>
    <row r="123" spans="1:5" ht="15" thickBot="1" x14ac:dyDescent="0.35">
      <c r="A123" s="6" t="s">
        <v>56</v>
      </c>
      <c r="B123" s="6" t="s">
        <v>32</v>
      </c>
      <c r="C123" s="6" t="s">
        <v>11</v>
      </c>
      <c r="D123" s="7" t="s">
        <v>57</v>
      </c>
      <c r="E123" s="6" t="s">
        <v>13</v>
      </c>
    </row>
    <row r="124" spans="1:5" ht="15" thickBot="1" x14ac:dyDescent="0.35">
      <c r="A124" s="25" t="s">
        <v>39</v>
      </c>
      <c r="B124" s="25" t="s">
        <v>32</v>
      </c>
      <c r="C124" s="25" t="s">
        <v>40</v>
      </c>
      <c r="D124" s="7" t="s">
        <v>41</v>
      </c>
      <c r="E124" s="6" t="s">
        <v>13</v>
      </c>
    </row>
    <row r="125" spans="1:5" ht="15" thickBot="1" x14ac:dyDescent="0.35">
      <c r="A125" s="25"/>
      <c r="B125" s="25"/>
      <c r="C125" s="25"/>
      <c r="D125" s="7" t="s">
        <v>42</v>
      </c>
      <c r="E125" s="6" t="s">
        <v>9</v>
      </c>
    </row>
    <row r="126" spans="1:5" ht="15" thickBot="1" x14ac:dyDescent="0.35">
      <c r="A126" s="25"/>
      <c r="B126" s="25"/>
      <c r="C126" s="25"/>
      <c r="D126" s="7" t="s">
        <v>43</v>
      </c>
      <c r="E126" s="6" t="s">
        <v>4</v>
      </c>
    </row>
    <row r="127" spans="1:5" ht="15" thickBot="1" x14ac:dyDescent="0.35">
      <c r="A127" s="21" t="s">
        <v>222</v>
      </c>
      <c r="B127" s="18" t="s">
        <v>32</v>
      </c>
      <c r="C127" s="18" t="s">
        <v>223</v>
      </c>
      <c r="D127" s="7" t="s">
        <v>224</v>
      </c>
      <c r="E127" s="18" t="s">
        <v>13</v>
      </c>
    </row>
    <row r="128" spans="1:5" ht="15" thickBot="1" x14ac:dyDescent="0.35">
      <c r="A128" s="25" t="s">
        <v>31</v>
      </c>
      <c r="B128" s="25" t="s">
        <v>32</v>
      </c>
      <c r="C128" s="25" t="s">
        <v>11</v>
      </c>
      <c r="D128" s="7" t="s">
        <v>48</v>
      </c>
      <c r="E128" s="6" t="s">
        <v>13</v>
      </c>
    </row>
    <row r="129" spans="1:5" ht="15" thickBot="1" x14ac:dyDescent="0.35">
      <c r="A129" s="25"/>
      <c r="B129" s="25"/>
      <c r="C129" s="25"/>
      <c r="D129" s="7" t="s">
        <v>33</v>
      </c>
      <c r="E129" s="6" t="s">
        <v>9</v>
      </c>
    </row>
    <row r="130" spans="1:5" ht="15" thickBot="1" x14ac:dyDescent="0.35">
      <c r="A130" s="14"/>
      <c r="B130" s="14"/>
      <c r="C130" s="14"/>
      <c r="D130" s="15"/>
      <c r="E130" s="14"/>
    </row>
    <row r="131" spans="1:5" ht="15" thickBot="1" x14ac:dyDescent="0.35">
      <c r="A131" s="6" t="s">
        <v>52</v>
      </c>
      <c r="B131" s="6" t="s">
        <v>53</v>
      </c>
      <c r="C131" s="6" t="s">
        <v>54</v>
      </c>
      <c r="D131" s="7" t="s">
        <v>55</v>
      </c>
      <c r="E131" s="6" t="s">
        <v>9</v>
      </c>
    </row>
    <row r="132" spans="1:5" ht="15" thickBot="1" x14ac:dyDescent="0.35">
      <c r="A132" s="6" t="s">
        <v>73</v>
      </c>
      <c r="B132" s="6" t="s">
        <v>53</v>
      </c>
      <c r="C132" s="6" t="s">
        <v>23</v>
      </c>
      <c r="D132" s="7" t="s">
        <v>71</v>
      </c>
      <c r="E132" s="6" t="s">
        <v>4</v>
      </c>
    </row>
    <row r="133" spans="1:5" ht="15" thickBot="1" x14ac:dyDescent="0.35">
      <c r="A133" s="19"/>
      <c r="B133" s="19"/>
      <c r="C133" s="19"/>
      <c r="D133" s="20"/>
      <c r="E133" s="19"/>
    </row>
    <row r="134" spans="1:5" ht="15" thickBot="1" x14ac:dyDescent="0.35">
      <c r="A134" s="18" t="s">
        <v>218</v>
      </c>
      <c r="B134" s="18" t="s">
        <v>215</v>
      </c>
      <c r="C134" s="18" t="s">
        <v>160</v>
      </c>
      <c r="D134" s="7" t="s">
        <v>217</v>
      </c>
      <c r="E134" s="18" t="s">
        <v>4</v>
      </c>
    </row>
    <row r="135" spans="1:5" ht="15" thickBot="1" x14ac:dyDescent="0.35"/>
    <row r="136" spans="1:5" ht="15" thickBot="1" x14ac:dyDescent="0.35">
      <c r="A136" s="18" t="s">
        <v>219</v>
      </c>
      <c r="B136" s="18" t="s">
        <v>216</v>
      </c>
      <c r="C136" s="18" t="s">
        <v>104</v>
      </c>
      <c r="D136" s="7" t="s">
        <v>221</v>
      </c>
      <c r="E136" s="18" t="s">
        <v>9</v>
      </c>
    </row>
    <row r="137" spans="1:5" ht="15" thickBot="1" x14ac:dyDescent="0.35">
      <c r="A137" s="18" t="s">
        <v>220</v>
      </c>
      <c r="B137" s="18" t="s">
        <v>216</v>
      </c>
      <c r="C137" s="18" t="s">
        <v>104</v>
      </c>
      <c r="D137" s="7" t="s">
        <v>105</v>
      </c>
      <c r="E137" s="18" t="s">
        <v>4</v>
      </c>
    </row>
  </sheetData>
  <mergeCells count="26">
    <mergeCell ref="A2:E2"/>
    <mergeCell ref="I2:M2"/>
    <mergeCell ref="A124:A126"/>
    <mergeCell ref="B124:B126"/>
    <mergeCell ref="C124:C126"/>
    <mergeCell ref="A51:A52"/>
    <mergeCell ref="B51:B52"/>
    <mergeCell ref="C51:C52"/>
    <mergeCell ref="A89:A90"/>
    <mergeCell ref="B89:B90"/>
    <mergeCell ref="C89:C90"/>
    <mergeCell ref="A60:A61"/>
    <mergeCell ref="B60:B61"/>
    <mergeCell ref="C60:C61"/>
    <mergeCell ref="A32:A33"/>
    <mergeCell ref="B32:B33"/>
    <mergeCell ref="C32:C33"/>
    <mergeCell ref="A128:A129"/>
    <mergeCell ref="B128:B129"/>
    <mergeCell ref="C128:C129"/>
    <mergeCell ref="A91:A92"/>
    <mergeCell ref="B91:B92"/>
    <mergeCell ref="C91:C92"/>
    <mergeCell ref="C94:C95"/>
    <mergeCell ref="B94:B95"/>
    <mergeCell ref="A94:A95"/>
  </mergeCells>
  <conditionalFormatting sqref="E5">
    <cfRule type="containsText" dxfId="20" priority="30" operator="containsText" text="Silver">
      <formula>NOT(ISERROR(SEARCH("Silver",E5)))</formula>
    </cfRule>
  </conditionalFormatting>
  <conditionalFormatting sqref="E111:E1048576 E2:E109">
    <cfRule type="containsText" dxfId="19" priority="27" operator="containsText" text="Gold">
      <formula>NOT(ISERROR(SEARCH("Gold",E2)))</formula>
    </cfRule>
    <cfRule type="containsText" dxfId="18" priority="28" operator="containsText" text="Bronze">
      <formula>NOT(ISERROR(SEARCH("Bronze",E2)))</formula>
    </cfRule>
    <cfRule type="containsText" dxfId="17" priority="29" operator="containsText" text="Silver">
      <formula>NOT(ISERROR(SEARCH("Silver",E2)))</formula>
    </cfRule>
  </conditionalFormatting>
  <conditionalFormatting sqref="L3">
    <cfRule type="containsText" dxfId="16" priority="21" operator="containsText" text="Gold">
      <formula>NOT(ISERROR(SEARCH("Gold",L3)))</formula>
    </cfRule>
    <cfRule type="containsText" dxfId="15" priority="22" operator="containsText" text="Bronze">
      <formula>NOT(ISERROR(SEARCH("Bronze",L3)))</formula>
    </cfRule>
    <cfRule type="containsText" dxfId="14" priority="23" operator="containsText" text="Silver">
      <formula>NOT(ISERROR(SEARCH("Silver",L3)))</formula>
    </cfRule>
  </conditionalFormatting>
  <conditionalFormatting sqref="K3">
    <cfRule type="containsText" dxfId="13" priority="18" operator="containsText" text="Gold">
      <formula>NOT(ISERROR(SEARCH("Gold",K3)))</formula>
    </cfRule>
    <cfRule type="containsText" dxfId="12" priority="19" operator="containsText" text="Bronze">
      <formula>NOT(ISERROR(SEARCH("Bronze",K3)))</formula>
    </cfRule>
    <cfRule type="containsText" dxfId="11" priority="20" operator="containsText" text="Silver">
      <formula>NOT(ISERROR(SEARCH("Silver",K3)))</formula>
    </cfRule>
  </conditionalFormatting>
  <conditionalFormatting sqref="J2 I168:I1048576 J4:J27 I111">
    <cfRule type="cellIs" dxfId="10" priority="17" operator="greaterThan">
      <formula>0</formula>
    </cfRule>
  </conditionalFormatting>
  <conditionalFormatting sqref="J4:L27">
    <cfRule type="cellIs" dxfId="9" priority="16" operator="greaterThan">
      <formula>0</formula>
    </cfRule>
  </conditionalFormatting>
  <conditionalFormatting sqref="J3">
    <cfRule type="containsText" dxfId="8" priority="13" operator="containsText" text="Gold">
      <formula>NOT(ISERROR(SEARCH("Gold",J3)))</formula>
    </cfRule>
    <cfRule type="containsText" dxfId="7" priority="14" operator="containsText" text="Bronze">
      <formula>NOT(ISERROR(SEARCH("Bronze",J3)))</formula>
    </cfRule>
    <cfRule type="containsText" dxfId="6" priority="15" operator="containsText" text="Silver">
      <formula>NOT(ISERROR(SEARCH("Silver",J3)))</formula>
    </cfRule>
  </conditionalFormatting>
  <conditionalFormatting sqref="M4:M26">
    <cfRule type="cellIs" dxfId="5" priority="10" operator="greaterThan">
      <formula>7</formula>
    </cfRule>
    <cfRule type="cellIs" dxfId="4" priority="11" operator="greaterThan">
      <formula>7</formula>
    </cfRule>
    <cfRule type="cellIs" dxfId="3" priority="12" operator="greaterThan">
      <formula>10</formula>
    </cfRule>
  </conditionalFormatting>
  <conditionalFormatting sqref="E110">
    <cfRule type="containsText" dxfId="2" priority="1" operator="containsText" text="Gold">
      <formula>NOT(ISERROR(SEARCH("Gold",E110)))</formula>
    </cfRule>
    <cfRule type="containsText" dxfId="1" priority="2" operator="containsText" text="Bronze">
      <formula>NOT(ISERROR(SEARCH("Bronze",E110)))</formula>
    </cfRule>
    <cfRule type="containsText" dxfId="0" priority="3" operator="containsText" text="Silver">
      <formula>NOT(ISERROR(SEARCH("Silver",E110)))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Vandenplas</dc:creator>
  <cp:lastModifiedBy>David Vandenplas</cp:lastModifiedBy>
  <dcterms:created xsi:type="dcterms:W3CDTF">2016-08-19T09:38:36Z</dcterms:created>
  <dcterms:modified xsi:type="dcterms:W3CDTF">2016-08-22T08:14:48Z</dcterms:modified>
</cp:coreProperties>
</file>